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unov.a\Desktop\"/>
    </mc:Choice>
  </mc:AlternateContent>
  <bookViews>
    <workbookView xWindow="0" yWindow="0" windowWidth="28305" windowHeight="12150" tabRatio="944" activeTab="3"/>
  </bookViews>
  <sheets>
    <sheet name="ДОПРАБОТЫ МАС" sheetId="26" r:id="rId1"/>
    <sheet name="ДОПРАБОТЫ ПРЕМ" sheetId="27" r:id="rId2"/>
    <sheet name="АКЦИЯ ПО ЗАМЕНЕ МАСЛА" sheetId="24" r:id="rId3"/>
    <sheet name="ЛОБ СТЕКЛА" sheetId="28" r:id="rId4"/>
    <sheet name="ЧИП-ТЮН КАЗПОБ" sheetId="29" r:id="rId5"/>
    <sheet name="FORD-KIA" sheetId="1" r:id="rId6"/>
    <sheet name="KIA" sheetId="2" state="hidden" r:id="rId7"/>
    <sheet name="REN-VOLKSW-HYUNDAI" sheetId="3" r:id="rId8"/>
    <sheet name="VOLKSWAGEN" sheetId="4" state="hidden" r:id="rId9"/>
    <sheet name="HYUNDAI" sheetId="5" state="hidden" r:id="rId10"/>
    <sheet name="TOY-CHEVR-OPEL" sheetId="6" r:id="rId11"/>
    <sheet name="CHEVROLET" sheetId="7" state="hidden" r:id="rId12"/>
    <sheet name="OPEL" sheetId="18" state="hidden" r:id="rId13"/>
    <sheet name="NIS-SUZ-MAZ" sheetId="9" r:id="rId14"/>
    <sheet name="SUZUKI" sheetId="19" state="hidden" r:id="rId15"/>
    <sheet name="MAZDA" sheetId="23" state="hidden" r:id="rId16"/>
    <sheet name="HONDA-SKODA-PEGOUT" sheetId="20" r:id="rId17"/>
    <sheet name="SKODA" sheetId="12" state="hidden" r:id="rId18"/>
    <sheet name="PEGOUT" sheetId="13" state="hidden" r:id="rId19"/>
    <sheet name=" CITR-MITSUB-SUBAR" sheetId="21" r:id="rId20"/>
    <sheet name="MITSUBISHI" sheetId="15" state="hidden" r:id="rId21"/>
    <sheet name="SUBARU" sheetId="8" state="hidden" r:id="rId22"/>
    <sheet name="VOlVO" sheetId="22" r:id="rId2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28" l="1"/>
  <c r="X34" i="28"/>
  <c r="X33" i="28"/>
  <c r="R33" i="28"/>
  <c r="X32" i="28"/>
  <c r="R32" i="28"/>
  <c r="K32" i="28"/>
  <c r="E32" i="28"/>
  <c r="X31" i="28"/>
  <c r="R31" i="28"/>
  <c r="K31" i="28"/>
  <c r="E31" i="28"/>
  <c r="R30" i="28"/>
  <c r="K30" i="28"/>
  <c r="E30" i="28"/>
  <c r="X29" i="28"/>
  <c r="R29" i="28"/>
  <c r="K29" i="28"/>
  <c r="E29" i="28"/>
  <c r="X28" i="28"/>
  <c r="K28" i="28"/>
  <c r="E28" i="28"/>
  <c r="X27" i="28"/>
  <c r="R27" i="28"/>
  <c r="E27" i="28"/>
  <c r="X26" i="28"/>
  <c r="R26" i="28"/>
  <c r="K26" i="28"/>
  <c r="E26" i="28"/>
  <c r="R25" i="28"/>
  <c r="K25" i="28"/>
  <c r="X24" i="28"/>
  <c r="K24" i="28"/>
  <c r="E24" i="28"/>
  <c r="X23" i="28"/>
  <c r="R23" i="28"/>
  <c r="E23" i="28"/>
  <c r="X22" i="28"/>
  <c r="R22" i="28"/>
  <c r="K22" i="28"/>
  <c r="E22" i="28"/>
  <c r="R21" i="28"/>
  <c r="K21" i="28"/>
  <c r="E21" i="28"/>
  <c r="X20" i="28"/>
  <c r="R20" i="28"/>
  <c r="K20" i="28"/>
  <c r="E20" i="28"/>
  <c r="X19" i="28"/>
  <c r="R19" i="28"/>
  <c r="K19" i="28"/>
  <c r="X18" i="28"/>
  <c r="K18" i="28"/>
  <c r="E18" i="28"/>
  <c r="X17" i="28"/>
  <c r="R17" i="28"/>
  <c r="K17" i="28"/>
  <c r="E17" i="28"/>
  <c r="X16" i="28"/>
  <c r="R16" i="28"/>
  <c r="K16" i="28"/>
  <c r="E16" i="28"/>
  <c r="R15" i="28"/>
  <c r="X14" i="28"/>
  <c r="R14" i="28"/>
  <c r="K14" i="28"/>
  <c r="E14" i="28"/>
  <c r="X13" i="28"/>
  <c r="K13" i="28"/>
  <c r="E13" i="28"/>
  <c r="X12" i="28"/>
  <c r="R12" i="28"/>
  <c r="K12" i="28"/>
  <c r="E12" i="28"/>
  <c r="X11" i="28"/>
  <c r="R11" i="28"/>
  <c r="K11" i="28"/>
  <c r="E11" i="28"/>
  <c r="X10" i="28"/>
  <c r="R10" i="28"/>
  <c r="K10" i="28"/>
  <c r="E10" i="28"/>
  <c r="X9" i="28"/>
  <c r="R9" i="28"/>
  <c r="K8" i="28"/>
  <c r="E8" i="28"/>
  <c r="X7" i="28"/>
  <c r="R7" i="28"/>
  <c r="K7" i="28"/>
  <c r="E7" i="28"/>
  <c r="X6" i="28"/>
  <c r="R6" i="28"/>
  <c r="K6" i="28"/>
  <c r="E6" i="28"/>
  <c r="X5" i="28"/>
  <c r="R5" i="28"/>
  <c r="K5" i="28"/>
  <c r="E5" i="28"/>
  <c r="X4" i="28"/>
  <c r="R4" i="28"/>
  <c r="K4" i="28"/>
  <c r="E4" i="28"/>
  <c r="C40" i="27" l="1"/>
  <c r="C95" i="27"/>
  <c r="C94" i="27"/>
  <c r="C93" i="27"/>
  <c r="C92" i="27"/>
  <c r="C90" i="27"/>
  <c r="C89" i="27"/>
  <c r="C88" i="27"/>
  <c r="C87" i="27"/>
  <c r="C86" i="27"/>
  <c r="C84" i="27"/>
  <c r="C82" i="27"/>
  <c r="C81" i="27"/>
  <c r="C80" i="27"/>
  <c r="C79" i="27"/>
  <c r="C77" i="27"/>
  <c r="C76" i="27"/>
  <c r="C75" i="27"/>
  <c r="C74" i="27"/>
  <c r="C73" i="27"/>
  <c r="C72" i="27"/>
  <c r="C71" i="27"/>
  <c r="C70" i="27"/>
  <c r="C69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48" i="27"/>
  <c r="C47" i="27"/>
  <c r="C46" i="27"/>
  <c r="C45" i="27"/>
  <c r="C44" i="27"/>
  <c r="C42" i="27"/>
  <c r="C41" i="27"/>
  <c r="C39" i="27"/>
  <c r="C38" i="27"/>
  <c r="C36" i="27"/>
  <c r="C35" i="27"/>
  <c r="C34" i="27"/>
  <c r="C33" i="27"/>
  <c r="C30" i="27"/>
  <c r="C29" i="27"/>
  <c r="C28" i="27"/>
  <c r="C27" i="27"/>
  <c r="C26" i="27"/>
  <c r="C25" i="27"/>
  <c r="C24" i="27"/>
  <c r="C23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4" i="27"/>
  <c r="C96" i="26"/>
  <c r="C95" i="26"/>
  <c r="C94" i="26"/>
  <c r="C93" i="26"/>
  <c r="C92" i="26"/>
  <c r="C91" i="26"/>
  <c r="C90" i="26"/>
  <c r="C89" i="26"/>
  <c r="C88" i="26"/>
  <c r="C87" i="26"/>
  <c r="C85" i="26"/>
  <c r="C84" i="26"/>
  <c r="C82" i="26"/>
  <c r="C81" i="26"/>
  <c r="C80" i="26"/>
  <c r="C79" i="26"/>
  <c r="C77" i="26"/>
  <c r="C76" i="26"/>
  <c r="C75" i="26"/>
  <c r="C74" i="26"/>
  <c r="C73" i="26"/>
  <c r="C72" i="26"/>
  <c r="C71" i="26"/>
  <c r="C70" i="26"/>
  <c r="C69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48" i="26"/>
  <c r="C47" i="26"/>
  <c r="C46" i="26"/>
  <c r="C45" i="26"/>
  <c r="C44" i="26"/>
  <c r="C42" i="26"/>
  <c r="C41" i="26"/>
  <c r="C40" i="26"/>
  <c r="C39" i="26"/>
  <c r="C38" i="26"/>
  <c r="C36" i="26"/>
  <c r="C35" i="26"/>
  <c r="C34" i="26"/>
  <c r="C33" i="26"/>
  <c r="C32" i="26"/>
  <c r="C30" i="26"/>
  <c r="C29" i="26"/>
  <c r="C28" i="26"/>
  <c r="C27" i="26"/>
  <c r="C26" i="26"/>
  <c r="C25" i="26"/>
  <c r="C24" i="26"/>
  <c r="C23" i="26"/>
  <c r="C22" i="26"/>
  <c r="C21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</calcChain>
</file>

<file path=xl/comments1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10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12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15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17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2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2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6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3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4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6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</commentList>
</comments>
</file>

<file path=xl/comments9.xml><?xml version="1.0" encoding="utf-8"?>
<comments xmlns="http://schemas.openxmlformats.org/spreadsheetml/2006/main">
  <authors>
    <author>Угрюмов Сергей Николаевич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нет разницы по стоимости в зависимости от объема ДВС и КПП, то модификации обьединять в одну строчку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маркетинговой ценой, указанной на листе с  расчетом цены по данной модели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ячейку с ценой для 4-х летего авто, указанной на листе с  расчетом цены по данной модели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<sst xmlns="http://schemas.openxmlformats.org/spreadsheetml/2006/main" count="1485" uniqueCount="277">
  <si>
    <t>Регулировка развал-схождения</t>
  </si>
  <si>
    <t>Замена передних тормозных колодок</t>
  </si>
  <si>
    <t>Замена задних тормозных колодок</t>
  </si>
  <si>
    <t>Замена фильтра салона</t>
  </si>
  <si>
    <t>Замена фильтра воздушного</t>
  </si>
  <si>
    <t xml:space="preserve">Замена переднего амортизатора </t>
  </si>
  <si>
    <t>Замена лампы ближнего света фары</t>
  </si>
  <si>
    <t>Заправка кондиционера</t>
  </si>
  <si>
    <t>Замена масла ДВС</t>
  </si>
  <si>
    <t>стоимость с материалами</t>
  </si>
  <si>
    <t>стоимость работ</t>
  </si>
  <si>
    <t>Замена заднего амортизатора</t>
  </si>
  <si>
    <t xml:space="preserve">FORD </t>
  </si>
  <si>
    <t xml:space="preserve">MONDEO </t>
  </si>
  <si>
    <t>FUSION/FIESTA</t>
  </si>
  <si>
    <t>ECOSPORT</t>
  </si>
  <si>
    <t>KIA</t>
  </si>
  <si>
    <t>FOCUS</t>
  </si>
  <si>
    <t>RENAULT</t>
  </si>
  <si>
    <t>VOLKSVAGEN</t>
  </si>
  <si>
    <t>HYUNDAI</t>
  </si>
  <si>
    <t>MITSUBISHI</t>
  </si>
  <si>
    <t>SUBARU</t>
  </si>
  <si>
    <t>NISSAN</t>
  </si>
  <si>
    <t>SKODA</t>
  </si>
  <si>
    <t>TOYOTA</t>
  </si>
  <si>
    <t>BMW</t>
  </si>
  <si>
    <t>AUDI</t>
  </si>
  <si>
    <t>MERCEDES</t>
  </si>
  <si>
    <t>GL</t>
  </si>
  <si>
    <t>GLK</t>
  </si>
  <si>
    <t>ML</t>
  </si>
  <si>
    <t>ALMERA</t>
  </si>
  <si>
    <t>NOTE</t>
  </si>
  <si>
    <t>TIDA</t>
  </si>
  <si>
    <t>TEANA</t>
  </si>
  <si>
    <t>X-TRAIL</t>
  </si>
  <si>
    <t>QASHQAI</t>
  </si>
  <si>
    <t>JUKE</t>
  </si>
  <si>
    <t>CHEVROLET</t>
  </si>
  <si>
    <t>OPEL</t>
  </si>
  <si>
    <t>MOKKA</t>
  </si>
  <si>
    <t>ASTRA</t>
  </si>
  <si>
    <t>ASTRA GTC</t>
  </si>
  <si>
    <t>CORSA</t>
  </si>
  <si>
    <t>INSIGNIA</t>
  </si>
  <si>
    <t>LACETTI</t>
  </si>
  <si>
    <t>AVEO</t>
  </si>
  <si>
    <t>CRUZ</t>
  </si>
  <si>
    <t>EPICA</t>
  </si>
  <si>
    <t>NIVA</t>
  </si>
  <si>
    <t>C-CROSSER</t>
  </si>
  <si>
    <t>PEGOUT 206/207/208</t>
  </si>
  <si>
    <t>PEGOUT 306/307/308</t>
  </si>
  <si>
    <t>PEGOUT 406/407/408</t>
  </si>
  <si>
    <t>PEGOUT 4007/4008</t>
  </si>
  <si>
    <t>СITROEN C3</t>
  </si>
  <si>
    <t>СITROEN C4</t>
  </si>
  <si>
    <t>СITROEN C5</t>
  </si>
  <si>
    <t>SUZUKI</t>
  </si>
  <si>
    <t>HONDA</t>
  </si>
  <si>
    <t>SWIFT</t>
  </si>
  <si>
    <t>SX4</t>
  </si>
  <si>
    <t>GRAN VITARA</t>
  </si>
  <si>
    <t>ACCORD</t>
  </si>
  <si>
    <t>CIVIC</t>
  </si>
  <si>
    <t>CR-V</t>
  </si>
  <si>
    <t>C-CLASS</t>
  </si>
  <si>
    <t>Е-CLASS</t>
  </si>
  <si>
    <t>S-CLASS</t>
  </si>
  <si>
    <t>СITROEN</t>
  </si>
  <si>
    <t>VOLVO</t>
  </si>
  <si>
    <t>S40</t>
  </si>
  <si>
    <t>S60</t>
  </si>
  <si>
    <t>XC60</t>
  </si>
  <si>
    <t>XC70</t>
  </si>
  <si>
    <t>XC90</t>
  </si>
  <si>
    <t>MAZDA</t>
  </si>
  <si>
    <t>CX5</t>
  </si>
  <si>
    <t>CX7</t>
  </si>
  <si>
    <t>CX9</t>
  </si>
  <si>
    <t>KUGA 1</t>
  </si>
  <si>
    <t>RIO</t>
  </si>
  <si>
    <t>CEED</t>
  </si>
  <si>
    <t>CERATO</t>
  </si>
  <si>
    <t>SPORTAGE</t>
  </si>
  <si>
    <t>SORENTO</t>
  </si>
  <si>
    <t>LOGAN/SANDERO</t>
  </si>
  <si>
    <t>DUSTER</t>
  </si>
  <si>
    <t>MEGAN/FLUENS</t>
  </si>
  <si>
    <t>POLO</t>
  </si>
  <si>
    <t>JETTA</t>
  </si>
  <si>
    <t>TIGUAN</t>
  </si>
  <si>
    <t>GOLF</t>
  </si>
  <si>
    <t>PASSAT</t>
  </si>
  <si>
    <t>SOLARIS</t>
  </si>
  <si>
    <t>ELANTRA</t>
  </si>
  <si>
    <t>GETZ</t>
  </si>
  <si>
    <t>SANTA FE</t>
  </si>
  <si>
    <t>TUCSUN</t>
  </si>
  <si>
    <t>I-30</t>
  </si>
  <si>
    <t>IX-35</t>
  </si>
  <si>
    <t>-</t>
  </si>
  <si>
    <t>FABIA</t>
  </si>
  <si>
    <t>OCTAVIA</t>
  </si>
  <si>
    <t>RAPID</t>
  </si>
  <si>
    <t>ETI</t>
  </si>
  <si>
    <t>XV</t>
  </si>
  <si>
    <t>FORESTER</t>
  </si>
  <si>
    <t>OUTBACK</t>
  </si>
  <si>
    <t>LANCER</t>
  </si>
  <si>
    <t>ASX</t>
  </si>
  <si>
    <t>PAJERO SPORT,L200</t>
  </si>
  <si>
    <t>PAJERO</t>
  </si>
  <si>
    <t>OTLANDER XL</t>
  </si>
  <si>
    <t>X3</t>
  </si>
  <si>
    <t>X5,X6</t>
  </si>
  <si>
    <t>LC200</t>
  </si>
  <si>
    <t>стоимость мот. Масла (G-Energy) +оригинальный маслянный фильтр + работа за 1 руб</t>
  </si>
  <si>
    <t>МАРКА МОДЕЛЬ</t>
  </si>
  <si>
    <t>COROLLA</t>
  </si>
  <si>
    <t>CAMRY</t>
  </si>
  <si>
    <t>PRADO</t>
  </si>
  <si>
    <t>AVENSIS</t>
  </si>
  <si>
    <t>AUDI Q7</t>
  </si>
  <si>
    <t xml:space="preserve">AUDI А6 </t>
  </si>
  <si>
    <t>AUDI А4/А5</t>
  </si>
  <si>
    <t>AUDI Q5</t>
  </si>
  <si>
    <t>масло Castrol</t>
  </si>
  <si>
    <t>2590*</t>
  </si>
  <si>
    <t>* ксеноновая лампа</t>
  </si>
  <si>
    <t>PEUGOUT</t>
  </si>
  <si>
    <t>АКЦИЯ: ЗАМЕНА МАСЛА ЗА 1 РУБЛЬ</t>
  </si>
  <si>
    <t>PEUGEOT</t>
  </si>
  <si>
    <t>ТЕХНИЧЕСКОЕ ОБСЛУЖИВАНИЕ</t>
  </si>
  <si>
    <t>стоимость з/ч</t>
  </si>
  <si>
    <t>трудоемкость</t>
  </si>
  <si>
    <t>стоимость н/ч</t>
  </si>
  <si>
    <t>Замена масла АКЦИЯ G-Energy</t>
  </si>
  <si>
    <t>Замена воздушного фильтра</t>
  </si>
  <si>
    <t>Замена салонного фильтра</t>
  </si>
  <si>
    <t>Замена топливного фильтра</t>
  </si>
  <si>
    <t>Замена ремня ГРМ (8 клапанов)</t>
  </si>
  <si>
    <t>Замена ремня ГРМ (16 клапнов)</t>
  </si>
  <si>
    <t>Замена цепи ГРМ</t>
  </si>
  <si>
    <t>Замена приводных ремней</t>
  </si>
  <si>
    <t>Замена масла в трансмиссии и мостах</t>
  </si>
  <si>
    <t>Замена масла в вариаторе (с масляным фильтром)</t>
  </si>
  <si>
    <t>Замена масла в АКПП (частичная)</t>
  </si>
  <si>
    <t>Замена масла в АКПП (полная)</t>
  </si>
  <si>
    <t>Очистка дроссельной заслонки</t>
  </si>
  <si>
    <t>Замена кислородного датчика</t>
  </si>
  <si>
    <t>Промывка топливной системы</t>
  </si>
  <si>
    <t>РЕМОНТ ТОРМОЗНОЙ СИСТЕМЫ</t>
  </si>
  <si>
    <t>Замена задних тормозных дисков</t>
  </si>
  <si>
    <t>Замена передних тормозных дисков</t>
  </si>
  <si>
    <t>Замена тормозного шланга</t>
  </si>
  <si>
    <t>Замена тормозного цилиндра</t>
  </si>
  <si>
    <t>Замена тормозных суппортов</t>
  </si>
  <si>
    <t>Замена тормозной жидкости G-Energy</t>
  </si>
  <si>
    <t>Замена троса ручного тормоза</t>
  </si>
  <si>
    <t>Обслуживание тормозных механизмов</t>
  </si>
  <si>
    <t>ШИНЫ</t>
  </si>
  <si>
    <t>Сход-развал</t>
  </si>
  <si>
    <t>Шиномонтаж 1 колеса</t>
  </si>
  <si>
    <t>Балансировка 1 колеса</t>
  </si>
  <si>
    <t>Снятие/установка 1 колеса</t>
  </si>
  <si>
    <t>Ремонт 1 колеса</t>
  </si>
  <si>
    <t>РЕМОНТ И ЗАПРАВКА СИСТЕМЫ КОНДИЦИОНИРОВАНИЯ</t>
  </si>
  <si>
    <t>Диагностика кондиционеров</t>
  </si>
  <si>
    <t>Антибактериальная обработка кондиционера</t>
  </si>
  <si>
    <t>Замена компрессора кондиционера</t>
  </si>
  <si>
    <t>Замена радиатора кондиционера (конденсатора)</t>
  </si>
  <si>
    <t>РЕМОНТ РУЛЕВОГО УПРАВЛЕНИЯ</t>
  </si>
  <si>
    <t>Диагностика ГУР</t>
  </si>
  <si>
    <t>Замена жидкости ГУР</t>
  </si>
  <si>
    <t>Замена рулевых наконечников</t>
  </si>
  <si>
    <t>Замена рулевой тяги</t>
  </si>
  <si>
    <t>Замена рулевых реек</t>
  </si>
  <si>
    <t>ДИАГНОСТИКА И РЕМОНТ ПОДВЕСКИ</t>
  </si>
  <si>
    <t>Диагностика подвески бесплатно*</t>
  </si>
  <si>
    <t>Замена переднего амортизатора</t>
  </si>
  <si>
    <t>Замена стойки переднего стабилизатора</t>
  </si>
  <si>
    <t>Замена стойки заднего стабилизатора</t>
  </si>
  <si>
    <t>Замена втулок стабилизатора</t>
  </si>
  <si>
    <t>Замена рычага подвески</t>
  </si>
  <si>
    <t>Замена ступичного подшипника</t>
  </si>
  <si>
    <t>Замена ступицы</t>
  </si>
  <si>
    <t>Замена пружины подвески</t>
  </si>
  <si>
    <t>Замена шаровой опоры</t>
  </si>
  <si>
    <t>Замена ШРУСа</t>
  </si>
  <si>
    <t>Замена пыльника ШРУСа</t>
  </si>
  <si>
    <t>Замена сайлент блока рычага подвески</t>
  </si>
  <si>
    <t>Замена опоры амортизатора</t>
  </si>
  <si>
    <t>Замена опорного подшипника</t>
  </si>
  <si>
    <t>Замена пыльника амортизатора</t>
  </si>
  <si>
    <t>Замена отбойника амортизатора</t>
  </si>
  <si>
    <t>СИСТЕМА ОХЛАЖДЕНИЯ АВТОМОБИЛЯ</t>
  </si>
  <si>
    <t>Диагностика системы охлаждения</t>
  </si>
  <si>
    <t>Опрессовка системы охлаждения</t>
  </si>
  <si>
    <t>Замена охлаждающей жидкости G-Energy</t>
  </si>
  <si>
    <t>Замена радиатора</t>
  </si>
  <si>
    <t>Очистка радиатора</t>
  </si>
  <si>
    <t>Замена водяного насоса</t>
  </si>
  <si>
    <t>Замена расширительного бачка системы охлаждения</t>
  </si>
  <si>
    <t>Замена термостата</t>
  </si>
  <si>
    <t>Замена вентилятора системы охлаждения</t>
  </si>
  <si>
    <t>ДИАГНОСТИКА АВТОМОБИЛЯ</t>
  </si>
  <si>
    <t>Компьютерная диагностика двигателя</t>
  </si>
  <si>
    <t>Диагностика системы зажигания</t>
  </si>
  <si>
    <t>Диагностика топливной системы</t>
  </si>
  <si>
    <t>Инструментальная диагностика ДВС</t>
  </si>
  <si>
    <t>Полная диагностика автомобиля</t>
  </si>
  <si>
    <t>Ремонт двигателя (отечественные автомобили)</t>
  </si>
  <si>
    <t>Ремонт двигателя (иномарки)</t>
  </si>
  <si>
    <t>ДОПОЛНИТЕЛЬНЫЙ СЕРВИС</t>
  </si>
  <si>
    <t>Замена аккумулятора</t>
  </si>
  <si>
    <t>Замена стартера</t>
  </si>
  <si>
    <t>Замена генератора</t>
  </si>
  <si>
    <t>Замена сцепления</t>
  </si>
  <si>
    <t>Замена щеток стеклоочистителя</t>
  </si>
  <si>
    <t>Замена лампы</t>
  </si>
  <si>
    <t>Замена лобового стекла</t>
  </si>
  <si>
    <t>Химчистка автомобиля</t>
  </si>
  <si>
    <t>Полировка автомобиля</t>
  </si>
  <si>
    <t>Установка аксессуаров</t>
  </si>
  <si>
    <t>Диагностика подвески бесплатно</t>
  </si>
  <si>
    <t>Ремонт двигателя</t>
  </si>
  <si>
    <t>Замена рулевого наконечника</t>
  </si>
  <si>
    <t>*Синим выделены работы из прайса ТОП-10</t>
  </si>
  <si>
    <t>Заправка / диагностика кондиционера</t>
  </si>
  <si>
    <t>Заправка/ диагн. кондиционера</t>
  </si>
  <si>
    <t>H-1</t>
  </si>
  <si>
    <t>LADA</t>
  </si>
  <si>
    <t>ЛЮБАЯ МОДЕЛЬ</t>
  </si>
  <si>
    <t>Цены на услуги для всех автомобилей кроме БМВ,АУДИ,МЕРСЕДЕС,ЛРЯ, ПОРШ,ИФИНИТИ</t>
  </si>
  <si>
    <t>Цены на услуги для автомобилей премиальных марок БМВ,АУДИ,МЕРСЕДЕС,ЛРЯ,ИНФИНИТИ</t>
  </si>
  <si>
    <t>Замена свечей зажигания(4-Х ЦИЛИНДР. ДВС)</t>
  </si>
  <si>
    <t>Замена топливного насоса(без снятия топл бака)</t>
  </si>
  <si>
    <t>Замена топливного насоса (без снятия топл бака)</t>
  </si>
  <si>
    <t>Замена свечей зажигания (4-Х ЦИЛИНДР. ДВС)</t>
  </si>
  <si>
    <t>Лобовые стекла</t>
  </si>
  <si>
    <t>стоимость стекла КМК от</t>
  </si>
  <si>
    <t>стоимость работа с р.м. от</t>
  </si>
  <si>
    <t>FOCUS II/III</t>
  </si>
  <si>
    <t>Марка модель/авто</t>
  </si>
  <si>
    <t>обновление программного обеспечения</t>
  </si>
  <si>
    <t>сниятие ошибки по катализатору</t>
  </si>
  <si>
    <t>сниятие ошибки по катализатору+увеличение мощности</t>
  </si>
  <si>
    <t xml:space="preserve">Наименование авторабота </t>
  </si>
  <si>
    <t xml:space="preserve">                   2500009504 Обновление ПО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</si>
  <si>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1200006323 Перепрошивка ЭБУ</t>
  </si>
  <si>
    <t>Форд:</t>
  </si>
  <si>
    <t>фокус2,3 фюжен фиеста</t>
  </si>
  <si>
    <t>куга 2</t>
  </si>
  <si>
    <t>audi skoda volkswagen</t>
  </si>
  <si>
    <t>атмосферные MPI</t>
  </si>
  <si>
    <t>tsi fsi</t>
  </si>
  <si>
    <t>мазда от 2008 до 2015 г/в</t>
  </si>
  <si>
    <t>шевроле все модели</t>
  </si>
  <si>
    <t>kia /hyundai все модели</t>
  </si>
  <si>
    <t>1,0 - 2,0</t>
  </si>
  <si>
    <t>2,7 -3,8</t>
  </si>
  <si>
    <t>ваз лада 4х4</t>
  </si>
  <si>
    <t>mitsubishi только бензин с 2008 по 2015 года выпуска</t>
  </si>
  <si>
    <t>дизельные ДВС</t>
  </si>
  <si>
    <t>удаление ошибки по сажевому фильтру</t>
  </si>
  <si>
    <t>снятие ошибки по EGR</t>
  </si>
  <si>
    <t>EGR сажевый+увеличени мощности</t>
  </si>
  <si>
    <t>лековые</t>
  </si>
  <si>
    <t>Внедорожники</t>
  </si>
  <si>
    <t>премиум</t>
  </si>
  <si>
    <t>Прейскурант на перепршивку Электронных Блоков Управления Двигателей</t>
  </si>
  <si>
    <t xml:space="preserve">итого стоимость </t>
  </si>
  <si>
    <t>ё</t>
  </si>
  <si>
    <t>В расчет стоимости взято стекло производсва завода "КМК-Гласс" Нижнимй Новгород без молдингов, подогрева и датчика дождя</t>
  </si>
  <si>
    <t>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</si>
</sst>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₽_-;\-* #,##0\ _₽_-;_-* &quot;-&quot;\ _₽_-;_-@_-"/>
    <numFmt numFmtId="164" formatCode="#,##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/>
    <xf numFmtId="0" fontId="5" fillId="0" borderId="3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/>
    </xf>
    <xf numFmtId="0" fontId="0" fillId="0" borderId="0" xfId="0" applyFill="1" applyBorder="1"/>
    <xf numFmtId="164" fontId="1" fillId="0" borderId="3" xfId="0" applyNumberFormat="1" applyFont="1" applyBorder="1" applyAlignment="1">
      <alignment horizontal="right"/>
    </xf>
    <xf numFmtId="164" fontId="2" fillId="3" borderId="3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/>
    <xf numFmtId="164" fontId="1" fillId="5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8" fillId="4" borderId="7" xfId="0" applyFont="1" applyFill="1" applyBorder="1"/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8" fillId="0" borderId="10" xfId="0" applyFont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8" fillId="3" borderId="5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9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/>
    <xf numFmtId="0" fontId="1" fillId="0" borderId="12" xfId="0" applyFont="1" applyBorder="1" applyAlignment="1">
      <alignment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1" fontId="1" fillId="0" borderId="17" xfId="0" applyNumberFormat="1" applyFont="1" applyBorder="1"/>
    <xf numFmtId="41" fontId="1" fillId="0" borderId="4" xfId="0" applyNumberFormat="1" applyFont="1" applyBorder="1"/>
    <xf numFmtId="0" fontId="1" fillId="0" borderId="18" xfId="0" applyFont="1" applyBorder="1"/>
    <xf numFmtId="41" fontId="1" fillId="0" borderId="18" xfId="0" applyNumberFormat="1" applyFont="1" applyBorder="1"/>
    <xf numFmtId="41" fontId="1" fillId="0" borderId="19" xfId="0" applyNumberFormat="1" applyFont="1" applyBorder="1"/>
    <xf numFmtId="41" fontId="1" fillId="0" borderId="15" xfId="0" applyNumberFormat="1" applyFont="1" applyBorder="1"/>
    <xf numFmtId="41" fontId="1" fillId="0" borderId="16" xfId="0" applyNumberFormat="1" applyFont="1" applyBorder="1"/>
    <xf numFmtId="0" fontId="1" fillId="0" borderId="20" xfId="0" applyFont="1" applyBorder="1"/>
    <xf numFmtId="41" fontId="1" fillId="0" borderId="20" xfId="0" applyNumberFormat="1" applyFont="1" applyBorder="1"/>
    <xf numFmtId="41" fontId="1" fillId="0" borderId="21" xfId="0" applyNumberFormat="1" applyFont="1" applyBorder="1"/>
    <xf numFmtId="0" fontId="1" fillId="0" borderId="12" xfId="0" applyFont="1" applyBorder="1"/>
    <xf numFmtId="41" fontId="1" fillId="0" borderId="12" xfId="0" applyNumberFormat="1" applyFont="1" applyBorder="1"/>
    <xf numFmtId="41" fontId="1" fillId="0" borderId="13" xfId="0" applyNumberFormat="1" applyFont="1" applyBorder="1"/>
    <xf numFmtId="41" fontId="1" fillId="0" borderId="11" xfId="0" applyNumberFormat="1" applyFont="1" applyBorder="1" applyAlignment="1">
      <alignment horizontal="center" wrapText="1"/>
    </xf>
    <xf numFmtId="41" fontId="1" fillId="0" borderId="12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center" wrapText="1"/>
    </xf>
    <xf numFmtId="41" fontId="1" fillId="0" borderId="23" xfId="0" applyNumberFormat="1" applyFont="1" applyBorder="1"/>
    <xf numFmtId="41" fontId="1" fillId="0" borderId="24" xfId="0" applyNumberFormat="1" applyFont="1" applyBorder="1"/>
    <xf numFmtId="41" fontId="1" fillId="0" borderId="25" xfId="0" applyNumberFormat="1" applyFont="1" applyBorder="1"/>
    <xf numFmtId="0" fontId="11" fillId="0" borderId="0" xfId="0" applyFont="1" applyBorder="1" applyAlignment="1"/>
    <xf numFmtId="0" fontId="0" fillId="0" borderId="0" xfId="0" applyBorder="1" applyAlignment="1"/>
    <xf numFmtId="0" fontId="6" fillId="2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1" fontId="1" fillId="0" borderId="13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R13" sqref="R13"/>
    </sheetView>
  </sheetViews>
  <sheetFormatPr defaultRowHeight="15" x14ac:dyDescent="0.25"/>
  <cols>
    <col min="2" max="2" width="62.28515625" bestFit="1" customWidth="1"/>
    <col min="3" max="3" width="19.140625" style="45" bestFit="1" customWidth="1"/>
    <col min="4" max="4" width="15.85546875" hidden="1" customWidth="1"/>
    <col min="5" max="5" width="15.28515625" style="45" hidden="1" customWidth="1"/>
    <col min="6" max="6" width="9.28515625" hidden="1" customWidth="1"/>
  </cols>
  <sheetData>
    <row r="1" spans="1:6" ht="15.75" thickBot="1" x14ac:dyDescent="0.3">
      <c r="A1" s="34"/>
      <c r="B1" s="98" t="s">
        <v>235</v>
      </c>
      <c r="C1" s="99"/>
      <c r="D1" s="1"/>
      <c r="E1" s="43"/>
      <c r="F1" s="1"/>
    </row>
    <row r="2" spans="1:6" ht="15.75" thickBot="1" x14ac:dyDescent="0.3">
      <c r="A2" s="34"/>
      <c r="B2" s="49" t="s">
        <v>134</v>
      </c>
      <c r="C2" s="50" t="s">
        <v>10</v>
      </c>
      <c r="D2" s="51" t="s">
        <v>135</v>
      </c>
      <c r="E2" s="52" t="s">
        <v>136</v>
      </c>
      <c r="F2" s="60" t="s">
        <v>137</v>
      </c>
    </row>
    <row r="3" spans="1:6" x14ac:dyDescent="0.25">
      <c r="A3" s="34"/>
      <c r="B3" s="46" t="s">
        <v>138</v>
      </c>
      <c r="C3" s="47">
        <v>1</v>
      </c>
      <c r="D3" s="48"/>
      <c r="E3" s="47">
        <v>0.4</v>
      </c>
      <c r="F3" s="48">
        <v>1000</v>
      </c>
    </row>
    <row r="4" spans="1:6" x14ac:dyDescent="0.25">
      <c r="A4" s="34"/>
      <c r="B4" s="35" t="s">
        <v>240</v>
      </c>
      <c r="C4" s="44">
        <f>E4*F4</f>
        <v>400</v>
      </c>
      <c r="D4" s="42"/>
      <c r="E4" s="44">
        <v>0.4</v>
      </c>
      <c r="F4" s="42">
        <v>1000</v>
      </c>
    </row>
    <row r="5" spans="1:6" x14ac:dyDescent="0.25">
      <c r="A5" s="34"/>
      <c r="B5" s="37" t="s">
        <v>139</v>
      </c>
      <c r="C5" s="44">
        <f t="shared" ref="C5:C71" si="0">E5*F5</f>
        <v>150</v>
      </c>
      <c r="D5" s="42"/>
      <c r="E5" s="44">
        <v>0.15</v>
      </c>
      <c r="F5" s="42">
        <v>1000</v>
      </c>
    </row>
    <row r="6" spans="1:6" x14ac:dyDescent="0.25">
      <c r="A6" s="34"/>
      <c r="B6" s="37" t="s">
        <v>140</v>
      </c>
      <c r="C6" s="44">
        <f t="shared" si="0"/>
        <v>200</v>
      </c>
      <c r="D6" s="42"/>
      <c r="E6" s="44">
        <v>0.2</v>
      </c>
      <c r="F6" s="42">
        <v>1000</v>
      </c>
    </row>
    <row r="7" spans="1:6" x14ac:dyDescent="0.25">
      <c r="A7" s="34"/>
      <c r="B7" s="35" t="s">
        <v>141</v>
      </c>
      <c r="C7" s="44">
        <f t="shared" si="0"/>
        <v>300</v>
      </c>
      <c r="D7" s="42"/>
      <c r="E7" s="44">
        <v>0.3</v>
      </c>
      <c r="F7" s="42">
        <v>1000</v>
      </c>
    </row>
    <row r="8" spans="1:6" x14ac:dyDescent="0.25">
      <c r="A8" s="34"/>
      <c r="B8" s="35" t="s">
        <v>239</v>
      </c>
      <c r="C8" s="44">
        <f t="shared" si="0"/>
        <v>800</v>
      </c>
      <c r="D8" s="42"/>
      <c r="E8" s="44">
        <v>0.8</v>
      </c>
      <c r="F8" s="42">
        <v>1000</v>
      </c>
    </row>
    <row r="9" spans="1:6" x14ac:dyDescent="0.25">
      <c r="A9" s="34"/>
      <c r="B9" s="35" t="s">
        <v>142</v>
      </c>
      <c r="C9" s="44">
        <f t="shared" si="0"/>
        <v>2500</v>
      </c>
      <c r="D9" s="42"/>
      <c r="E9" s="44">
        <v>2.5</v>
      </c>
      <c r="F9" s="42">
        <v>1000</v>
      </c>
    </row>
    <row r="10" spans="1:6" x14ac:dyDescent="0.25">
      <c r="A10" s="34"/>
      <c r="B10" s="35" t="s">
        <v>143</v>
      </c>
      <c r="C10" s="44">
        <f t="shared" si="0"/>
        <v>3500</v>
      </c>
      <c r="D10" s="42"/>
      <c r="E10" s="44">
        <v>3.5</v>
      </c>
      <c r="F10" s="42">
        <v>1000</v>
      </c>
    </row>
    <row r="11" spans="1:6" x14ac:dyDescent="0.25">
      <c r="A11" s="34"/>
      <c r="B11" s="62" t="s">
        <v>144</v>
      </c>
      <c r="C11" s="63">
        <f t="shared" si="0"/>
        <v>10000</v>
      </c>
      <c r="D11" s="42"/>
      <c r="E11" s="44">
        <v>10</v>
      </c>
      <c r="F11" s="42">
        <v>1000</v>
      </c>
    </row>
    <row r="12" spans="1:6" x14ac:dyDescent="0.25">
      <c r="A12" s="34"/>
      <c r="B12" s="35" t="s">
        <v>145</v>
      </c>
      <c r="C12" s="44">
        <f t="shared" si="0"/>
        <v>500</v>
      </c>
      <c r="D12" s="42"/>
      <c r="E12" s="44">
        <v>0.5</v>
      </c>
      <c r="F12" s="42">
        <v>1000</v>
      </c>
    </row>
    <row r="13" spans="1:6" x14ac:dyDescent="0.25">
      <c r="A13" s="34"/>
      <c r="B13" s="35" t="s">
        <v>146</v>
      </c>
      <c r="C13" s="44">
        <f t="shared" si="0"/>
        <v>400</v>
      </c>
      <c r="D13" s="42"/>
      <c r="E13" s="44">
        <v>0.4</v>
      </c>
      <c r="F13" s="42">
        <v>1000</v>
      </c>
    </row>
    <row r="14" spans="1:6" x14ac:dyDescent="0.25">
      <c r="A14" s="34"/>
      <c r="B14" s="35" t="s">
        <v>147</v>
      </c>
      <c r="C14" s="44">
        <f t="shared" si="0"/>
        <v>2000</v>
      </c>
      <c r="D14" s="42"/>
      <c r="E14" s="44">
        <v>2</v>
      </c>
      <c r="F14" s="42">
        <v>1000</v>
      </c>
    </row>
    <row r="15" spans="1:6" x14ac:dyDescent="0.25">
      <c r="A15" s="34"/>
      <c r="B15" s="35" t="s">
        <v>148</v>
      </c>
      <c r="C15" s="44">
        <f t="shared" si="0"/>
        <v>600</v>
      </c>
      <c r="D15" s="42"/>
      <c r="E15" s="44">
        <v>0.6</v>
      </c>
      <c r="F15" s="42">
        <v>1000</v>
      </c>
    </row>
    <row r="16" spans="1:6" x14ac:dyDescent="0.25">
      <c r="A16" s="34"/>
      <c r="B16" s="35" t="s">
        <v>149</v>
      </c>
      <c r="C16" s="44">
        <f t="shared" si="0"/>
        <v>1000</v>
      </c>
      <c r="D16" s="42"/>
      <c r="E16" s="44">
        <v>1</v>
      </c>
      <c r="F16" s="42">
        <v>1000</v>
      </c>
    </row>
    <row r="17" spans="1:6" x14ac:dyDescent="0.25">
      <c r="A17" s="34"/>
      <c r="B17" s="35" t="s">
        <v>150</v>
      </c>
      <c r="C17" s="44">
        <f t="shared" si="0"/>
        <v>500</v>
      </c>
      <c r="D17" s="42"/>
      <c r="E17" s="44">
        <v>0.5</v>
      </c>
      <c r="F17" s="42">
        <v>1000</v>
      </c>
    </row>
    <row r="18" spans="1:6" x14ac:dyDescent="0.25">
      <c r="A18" s="34"/>
      <c r="B18" s="35" t="s">
        <v>151</v>
      </c>
      <c r="C18" s="44">
        <f t="shared" si="0"/>
        <v>1000</v>
      </c>
      <c r="D18" s="42"/>
      <c r="E18" s="44">
        <v>1</v>
      </c>
      <c r="F18" s="42">
        <v>1000</v>
      </c>
    </row>
    <row r="19" spans="1:6" ht="15.75" thickBot="1" x14ac:dyDescent="0.3">
      <c r="A19" s="34"/>
      <c r="B19" s="53" t="s">
        <v>152</v>
      </c>
      <c r="C19" s="54">
        <f t="shared" si="0"/>
        <v>1000</v>
      </c>
      <c r="D19" s="55"/>
      <c r="E19" s="54">
        <v>1</v>
      </c>
      <c r="F19" s="55">
        <v>1000</v>
      </c>
    </row>
    <row r="20" spans="1:6" ht="15.75" thickBot="1" x14ac:dyDescent="0.3">
      <c r="A20" s="34"/>
      <c r="B20" s="49" t="s">
        <v>153</v>
      </c>
      <c r="C20" s="57"/>
      <c r="D20" s="58"/>
      <c r="E20" s="57"/>
      <c r="F20" s="59"/>
    </row>
    <row r="21" spans="1:6" x14ac:dyDescent="0.25">
      <c r="A21" s="34"/>
      <c r="B21" s="56" t="s">
        <v>1</v>
      </c>
      <c r="C21" s="47">
        <f t="shared" si="0"/>
        <v>450</v>
      </c>
      <c r="D21" s="48"/>
      <c r="E21" s="47">
        <v>0.45</v>
      </c>
      <c r="F21" s="48">
        <v>1000</v>
      </c>
    </row>
    <row r="22" spans="1:6" x14ac:dyDescent="0.25">
      <c r="A22" s="34"/>
      <c r="B22" s="37" t="s">
        <v>2</v>
      </c>
      <c r="C22" s="44">
        <f t="shared" si="0"/>
        <v>450</v>
      </c>
      <c r="D22" s="42"/>
      <c r="E22" s="44">
        <v>0.45</v>
      </c>
      <c r="F22" s="42">
        <v>1000</v>
      </c>
    </row>
    <row r="23" spans="1:6" x14ac:dyDescent="0.25">
      <c r="A23" s="34"/>
      <c r="B23" s="35" t="s">
        <v>154</v>
      </c>
      <c r="C23" s="44">
        <f t="shared" si="0"/>
        <v>1500</v>
      </c>
      <c r="D23" s="42"/>
      <c r="E23" s="44">
        <v>1.5</v>
      </c>
      <c r="F23" s="42">
        <v>1000</v>
      </c>
    </row>
    <row r="24" spans="1:6" x14ac:dyDescent="0.25">
      <c r="A24" s="34"/>
      <c r="B24" s="35" t="s">
        <v>155</v>
      </c>
      <c r="C24" s="44">
        <f t="shared" si="0"/>
        <v>1500</v>
      </c>
      <c r="D24" s="42"/>
      <c r="E24" s="44">
        <v>1.5</v>
      </c>
      <c r="F24" s="42">
        <v>1000</v>
      </c>
    </row>
    <row r="25" spans="1:6" x14ac:dyDescent="0.25">
      <c r="A25" s="34"/>
      <c r="B25" s="35" t="s">
        <v>156</v>
      </c>
      <c r="C25" s="44">
        <f t="shared" si="0"/>
        <v>400</v>
      </c>
      <c r="D25" s="42"/>
      <c r="E25" s="44">
        <v>0.4</v>
      </c>
      <c r="F25" s="42">
        <v>1000</v>
      </c>
    </row>
    <row r="26" spans="1:6" x14ac:dyDescent="0.25">
      <c r="A26" s="34"/>
      <c r="B26" s="35" t="s">
        <v>157</v>
      </c>
      <c r="C26" s="44">
        <f t="shared" si="0"/>
        <v>1200</v>
      </c>
      <c r="D26" s="42"/>
      <c r="E26" s="44">
        <v>1.2</v>
      </c>
      <c r="F26" s="42">
        <v>1000</v>
      </c>
    </row>
    <row r="27" spans="1:6" x14ac:dyDescent="0.25">
      <c r="A27" s="34"/>
      <c r="B27" s="35" t="s">
        <v>158</v>
      </c>
      <c r="C27" s="44">
        <f t="shared" si="0"/>
        <v>500</v>
      </c>
      <c r="D27" s="42"/>
      <c r="E27" s="44">
        <v>0.5</v>
      </c>
      <c r="F27" s="42">
        <v>1000</v>
      </c>
    </row>
    <row r="28" spans="1:6" x14ac:dyDescent="0.25">
      <c r="A28" s="34"/>
      <c r="B28" s="35" t="s">
        <v>159</v>
      </c>
      <c r="C28" s="44">
        <f t="shared" si="0"/>
        <v>500</v>
      </c>
      <c r="D28" s="42"/>
      <c r="E28" s="44">
        <v>0.5</v>
      </c>
      <c r="F28" s="42">
        <v>1000</v>
      </c>
    </row>
    <row r="29" spans="1:6" x14ac:dyDescent="0.25">
      <c r="A29" s="34"/>
      <c r="B29" s="35" t="s">
        <v>160</v>
      </c>
      <c r="C29" s="44">
        <f t="shared" si="0"/>
        <v>1500</v>
      </c>
      <c r="D29" s="42"/>
      <c r="E29" s="44">
        <v>1.5</v>
      </c>
      <c r="F29" s="42">
        <v>1000</v>
      </c>
    </row>
    <row r="30" spans="1:6" ht="15.75" thickBot="1" x14ac:dyDescent="0.3">
      <c r="A30" s="34"/>
      <c r="B30" s="53" t="s">
        <v>161</v>
      </c>
      <c r="C30" s="54">
        <f t="shared" si="0"/>
        <v>200</v>
      </c>
      <c r="D30" s="55"/>
      <c r="E30" s="54">
        <v>0.2</v>
      </c>
      <c r="F30" s="55">
        <v>1000</v>
      </c>
    </row>
    <row r="31" spans="1:6" ht="15.75" thickBot="1" x14ac:dyDescent="0.3">
      <c r="A31" s="34"/>
      <c r="B31" s="49" t="s">
        <v>162</v>
      </c>
      <c r="C31" s="57"/>
      <c r="D31" s="58"/>
      <c r="E31" s="57"/>
      <c r="F31" s="59"/>
    </row>
    <row r="32" spans="1:6" x14ac:dyDescent="0.25">
      <c r="A32" s="34"/>
      <c r="B32" s="56" t="s">
        <v>163</v>
      </c>
      <c r="C32" s="47">
        <f t="shared" si="0"/>
        <v>900</v>
      </c>
      <c r="D32" s="48"/>
      <c r="E32" s="47">
        <v>0.9</v>
      </c>
      <c r="F32" s="48">
        <v>1000</v>
      </c>
    </row>
    <row r="33" spans="1:6" x14ac:dyDescent="0.25">
      <c r="A33" s="34"/>
      <c r="B33" s="35" t="s">
        <v>164</v>
      </c>
      <c r="C33" s="44">
        <f t="shared" si="0"/>
        <v>100</v>
      </c>
      <c r="D33" s="42"/>
      <c r="E33" s="44">
        <v>0.1</v>
      </c>
      <c r="F33" s="42">
        <v>1000</v>
      </c>
    </row>
    <row r="34" spans="1:6" x14ac:dyDescent="0.25">
      <c r="A34" s="34"/>
      <c r="B34" s="35" t="s">
        <v>165</v>
      </c>
      <c r="C34" s="44">
        <f t="shared" si="0"/>
        <v>100</v>
      </c>
      <c r="D34" s="42"/>
      <c r="E34" s="44">
        <v>0.1</v>
      </c>
      <c r="F34" s="42">
        <v>1000</v>
      </c>
    </row>
    <row r="35" spans="1:6" x14ac:dyDescent="0.25">
      <c r="A35" s="34"/>
      <c r="B35" s="35" t="s">
        <v>166</v>
      </c>
      <c r="C35" s="44">
        <f t="shared" si="0"/>
        <v>100</v>
      </c>
      <c r="D35" s="42"/>
      <c r="E35" s="44">
        <v>0.1</v>
      </c>
      <c r="F35" s="42">
        <v>1000</v>
      </c>
    </row>
    <row r="36" spans="1:6" ht="15.75" thickBot="1" x14ac:dyDescent="0.3">
      <c r="A36" s="34"/>
      <c r="B36" s="53" t="s">
        <v>167</v>
      </c>
      <c r="C36" s="54">
        <f t="shared" si="0"/>
        <v>100</v>
      </c>
      <c r="D36" s="55"/>
      <c r="E36" s="54">
        <v>0.1</v>
      </c>
      <c r="F36" s="55">
        <v>1000</v>
      </c>
    </row>
    <row r="37" spans="1:6" ht="15.75" thickBot="1" x14ac:dyDescent="0.3">
      <c r="A37" s="34"/>
      <c r="B37" s="49" t="s">
        <v>168</v>
      </c>
      <c r="C37" s="57"/>
      <c r="D37" s="58"/>
      <c r="E37" s="57"/>
      <c r="F37" s="59"/>
    </row>
    <row r="38" spans="1:6" x14ac:dyDescent="0.25">
      <c r="A38" s="34"/>
      <c r="B38" s="46" t="s">
        <v>169</v>
      </c>
      <c r="C38" s="47">
        <f t="shared" si="0"/>
        <v>500</v>
      </c>
      <c r="D38" s="48"/>
      <c r="E38" s="47">
        <v>0.5</v>
      </c>
      <c r="F38" s="48">
        <v>1000</v>
      </c>
    </row>
    <row r="39" spans="1:6" x14ac:dyDescent="0.25">
      <c r="A39" s="34"/>
      <c r="B39" s="35" t="s">
        <v>170</v>
      </c>
      <c r="C39" s="44">
        <f t="shared" si="0"/>
        <v>500</v>
      </c>
      <c r="D39" s="42"/>
      <c r="E39" s="44">
        <v>0.5</v>
      </c>
      <c r="F39" s="42">
        <v>1000</v>
      </c>
    </row>
    <row r="40" spans="1:6" x14ac:dyDescent="0.25">
      <c r="A40" s="34"/>
      <c r="B40" s="37" t="s">
        <v>230</v>
      </c>
      <c r="C40" s="44">
        <f t="shared" si="0"/>
        <v>499</v>
      </c>
      <c r="D40" s="42"/>
      <c r="E40" s="44">
        <v>0.499</v>
      </c>
      <c r="F40" s="42">
        <v>1000</v>
      </c>
    </row>
    <row r="41" spans="1:6" x14ac:dyDescent="0.25">
      <c r="A41" s="34"/>
      <c r="B41" s="35" t="s">
        <v>171</v>
      </c>
      <c r="C41" s="44">
        <f t="shared" si="0"/>
        <v>1500</v>
      </c>
      <c r="D41" s="42"/>
      <c r="E41" s="44">
        <v>1.5</v>
      </c>
      <c r="F41" s="42">
        <v>1000</v>
      </c>
    </row>
    <row r="42" spans="1:6" ht="15.75" thickBot="1" x14ac:dyDescent="0.3">
      <c r="A42" s="34"/>
      <c r="B42" s="53" t="s">
        <v>172</v>
      </c>
      <c r="C42" s="54">
        <f t="shared" si="0"/>
        <v>8000</v>
      </c>
      <c r="D42" s="55"/>
      <c r="E42" s="54">
        <v>8</v>
      </c>
      <c r="F42" s="55">
        <v>1000</v>
      </c>
    </row>
    <row r="43" spans="1:6" ht="15.75" thickBot="1" x14ac:dyDescent="0.3">
      <c r="A43" s="34"/>
      <c r="B43" s="49" t="s">
        <v>173</v>
      </c>
      <c r="C43" s="57"/>
      <c r="D43" s="58"/>
      <c r="E43" s="57"/>
      <c r="F43" s="59"/>
    </row>
    <row r="44" spans="1:6" x14ac:dyDescent="0.25">
      <c r="A44" s="34"/>
      <c r="B44" s="46" t="s">
        <v>174</v>
      </c>
      <c r="C44" s="47">
        <f t="shared" si="0"/>
        <v>500</v>
      </c>
      <c r="D44" s="48"/>
      <c r="E44" s="47">
        <v>0.5</v>
      </c>
      <c r="F44" s="48">
        <v>1000</v>
      </c>
    </row>
    <row r="45" spans="1:6" x14ac:dyDescent="0.25">
      <c r="A45" s="34"/>
      <c r="B45" s="35" t="s">
        <v>175</v>
      </c>
      <c r="C45" s="44">
        <f t="shared" si="0"/>
        <v>500</v>
      </c>
      <c r="D45" s="42"/>
      <c r="E45" s="44">
        <v>0.5</v>
      </c>
      <c r="F45" s="42">
        <v>1000</v>
      </c>
    </row>
    <row r="46" spans="1:6" x14ac:dyDescent="0.25">
      <c r="A46" s="34"/>
      <c r="B46" s="35" t="s">
        <v>228</v>
      </c>
      <c r="C46" s="44">
        <f t="shared" si="0"/>
        <v>600</v>
      </c>
      <c r="D46" s="42"/>
      <c r="E46" s="44">
        <v>0.6</v>
      </c>
      <c r="F46" s="42">
        <v>1000</v>
      </c>
    </row>
    <row r="47" spans="1:6" x14ac:dyDescent="0.25">
      <c r="A47" s="34"/>
      <c r="B47" s="35" t="s">
        <v>177</v>
      </c>
      <c r="C47" s="44">
        <f t="shared" si="0"/>
        <v>600</v>
      </c>
      <c r="D47" s="42"/>
      <c r="E47" s="44">
        <v>0.6</v>
      </c>
      <c r="F47" s="42">
        <v>1000</v>
      </c>
    </row>
    <row r="48" spans="1:6" ht="15.75" thickBot="1" x14ac:dyDescent="0.3">
      <c r="A48" s="34"/>
      <c r="B48" s="53" t="s">
        <v>178</v>
      </c>
      <c r="C48" s="54">
        <f t="shared" si="0"/>
        <v>3000</v>
      </c>
      <c r="D48" s="55"/>
      <c r="E48" s="54">
        <v>3</v>
      </c>
      <c r="F48" s="55">
        <v>1000</v>
      </c>
    </row>
    <row r="49" spans="1:6" ht="15.75" thickBot="1" x14ac:dyDescent="0.3">
      <c r="A49" s="34"/>
      <c r="B49" s="49" t="s">
        <v>179</v>
      </c>
      <c r="C49" s="57"/>
      <c r="D49" s="58"/>
      <c r="E49" s="57"/>
      <c r="F49" s="59"/>
    </row>
    <row r="50" spans="1:6" x14ac:dyDescent="0.25">
      <c r="A50" s="34"/>
      <c r="B50" s="46" t="s">
        <v>180</v>
      </c>
      <c r="C50" s="47">
        <v>270</v>
      </c>
      <c r="D50" s="48"/>
      <c r="E50" s="47">
        <v>0.3</v>
      </c>
      <c r="F50" s="48">
        <v>1000</v>
      </c>
    </row>
    <row r="51" spans="1:6" x14ac:dyDescent="0.25">
      <c r="A51" s="34"/>
      <c r="B51" s="37" t="s">
        <v>181</v>
      </c>
      <c r="C51" s="44">
        <f t="shared" si="0"/>
        <v>900</v>
      </c>
      <c r="D51" s="42"/>
      <c r="E51" s="44">
        <v>0.9</v>
      </c>
      <c r="F51" s="42">
        <v>1000</v>
      </c>
    </row>
    <row r="52" spans="1:6" x14ac:dyDescent="0.25">
      <c r="A52" s="34"/>
      <c r="B52" s="37" t="s">
        <v>11</v>
      </c>
      <c r="C52" s="44">
        <f t="shared" si="0"/>
        <v>810</v>
      </c>
      <c r="D52" s="42"/>
      <c r="E52" s="44">
        <v>0.81</v>
      </c>
      <c r="F52" s="42">
        <v>1000</v>
      </c>
    </row>
    <row r="53" spans="1:6" x14ac:dyDescent="0.25">
      <c r="A53" s="34"/>
      <c r="B53" s="35" t="s">
        <v>182</v>
      </c>
      <c r="C53" s="44">
        <f t="shared" si="0"/>
        <v>300</v>
      </c>
      <c r="D53" s="42"/>
      <c r="E53" s="44">
        <v>0.3</v>
      </c>
      <c r="F53" s="42">
        <v>1000</v>
      </c>
    </row>
    <row r="54" spans="1:6" x14ac:dyDescent="0.25">
      <c r="A54" s="34"/>
      <c r="B54" s="35" t="s">
        <v>183</v>
      </c>
      <c r="C54" s="44">
        <f t="shared" si="0"/>
        <v>300</v>
      </c>
      <c r="D54" s="42"/>
      <c r="E54" s="44">
        <v>0.3</v>
      </c>
      <c r="F54" s="42">
        <v>1000</v>
      </c>
    </row>
    <row r="55" spans="1:6" x14ac:dyDescent="0.25">
      <c r="A55" s="34"/>
      <c r="B55" s="35" t="s">
        <v>184</v>
      </c>
      <c r="C55" s="44">
        <f t="shared" si="0"/>
        <v>800</v>
      </c>
      <c r="D55" s="42"/>
      <c r="E55" s="44">
        <v>0.8</v>
      </c>
      <c r="F55" s="42">
        <v>1000</v>
      </c>
    </row>
    <row r="56" spans="1:6" x14ac:dyDescent="0.25">
      <c r="A56" s="34"/>
      <c r="B56" s="35" t="s">
        <v>185</v>
      </c>
      <c r="C56" s="44">
        <f t="shared" si="0"/>
        <v>1500</v>
      </c>
      <c r="D56" s="42"/>
      <c r="E56" s="44">
        <v>1.5</v>
      </c>
      <c r="F56" s="42">
        <v>1000</v>
      </c>
    </row>
    <row r="57" spans="1:6" x14ac:dyDescent="0.25">
      <c r="A57" s="34"/>
      <c r="B57" s="35" t="s">
        <v>186</v>
      </c>
      <c r="C57" s="44">
        <f t="shared" si="0"/>
        <v>1200</v>
      </c>
      <c r="D57" s="42"/>
      <c r="E57" s="44">
        <v>1.2</v>
      </c>
      <c r="F57" s="42">
        <v>1000</v>
      </c>
    </row>
    <row r="58" spans="1:6" x14ac:dyDescent="0.25">
      <c r="A58" s="34"/>
      <c r="B58" s="35" t="s">
        <v>187</v>
      </c>
      <c r="C58" s="44">
        <f t="shared" si="0"/>
        <v>1200</v>
      </c>
      <c r="D58" s="42"/>
      <c r="E58" s="44">
        <v>1.2</v>
      </c>
      <c r="F58" s="42">
        <v>1000</v>
      </c>
    </row>
    <row r="59" spans="1:6" x14ac:dyDescent="0.25">
      <c r="A59" s="34"/>
      <c r="B59" s="35" t="s">
        <v>188</v>
      </c>
      <c r="C59" s="44">
        <f t="shared" si="0"/>
        <v>1200</v>
      </c>
      <c r="D59" s="42"/>
      <c r="E59" s="44">
        <v>1.2</v>
      </c>
      <c r="F59" s="42">
        <v>1000</v>
      </c>
    </row>
    <row r="60" spans="1:6" x14ac:dyDescent="0.25">
      <c r="A60" s="34"/>
      <c r="B60" s="35" t="s">
        <v>189</v>
      </c>
      <c r="C60" s="44">
        <f t="shared" si="0"/>
        <v>800</v>
      </c>
      <c r="D60" s="42"/>
      <c r="E60" s="44">
        <v>0.8</v>
      </c>
      <c r="F60" s="42">
        <v>1000</v>
      </c>
    </row>
    <row r="61" spans="1:6" x14ac:dyDescent="0.25">
      <c r="A61" s="34"/>
      <c r="B61" s="35" t="s">
        <v>190</v>
      </c>
      <c r="C61" s="44">
        <f t="shared" si="0"/>
        <v>1200</v>
      </c>
      <c r="D61" s="42"/>
      <c r="E61" s="44">
        <v>1.2</v>
      </c>
      <c r="F61" s="42">
        <v>1000</v>
      </c>
    </row>
    <row r="62" spans="1:6" x14ac:dyDescent="0.25">
      <c r="A62" s="34"/>
      <c r="B62" s="35" t="s">
        <v>191</v>
      </c>
      <c r="C62" s="44">
        <f t="shared" si="0"/>
        <v>1500</v>
      </c>
      <c r="D62" s="42"/>
      <c r="E62" s="44">
        <v>1.5</v>
      </c>
      <c r="F62" s="42">
        <v>1000</v>
      </c>
    </row>
    <row r="63" spans="1:6" x14ac:dyDescent="0.25">
      <c r="A63" s="34"/>
      <c r="B63" s="35" t="s">
        <v>192</v>
      </c>
      <c r="C63" s="44">
        <f t="shared" si="0"/>
        <v>1500</v>
      </c>
      <c r="D63" s="42"/>
      <c r="E63" s="44">
        <v>1.5</v>
      </c>
      <c r="F63" s="42">
        <v>1000</v>
      </c>
    </row>
    <row r="64" spans="1:6" x14ac:dyDescent="0.25">
      <c r="A64" s="34"/>
      <c r="B64" s="35" t="s">
        <v>193</v>
      </c>
      <c r="C64" s="44">
        <f t="shared" si="0"/>
        <v>1200</v>
      </c>
      <c r="D64" s="42"/>
      <c r="E64" s="44">
        <v>1.2</v>
      </c>
      <c r="F64" s="42">
        <v>1000</v>
      </c>
    </row>
    <row r="65" spans="1:6" x14ac:dyDescent="0.25">
      <c r="A65" s="34"/>
      <c r="B65" s="35" t="s">
        <v>194</v>
      </c>
      <c r="C65" s="44">
        <f t="shared" si="0"/>
        <v>1200</v>
      </c>
      <c r="D65" s="42"/>
      <c r="E65" s="44">
        <v>1.2</v>
      </c>
      <c r="F65" s="42">
        <v>1000</v>
      </c>
    </row>
    <row r="66" spans="1:6" x14ac:dyDescent="0.25">
      <c r="A66" s="34"/>
      <c r="B66" s="35" t="s">
        <v>195</v>
      </c>
      <c r="C66" s="44">
        <f t="shared" si="0"/>
        <v>1200</v>
      </c>
      <c r="D66" s="42"/>
      <c r="E66" s="44">
        <v>1.2</v>
      </c>
      <c r="F66" s="42">
        <v>1000</v>
      </c>
    </row>
    <row r="67" spans="1:6" ht="15.75" thickBot="1" x14ac:dyDescent="0.3">
      <c r="A67" s="34"/>
      <c r="B67" s="53" t="s">
        <v>196</v>
      </c>
      <c r="C67" s="54">
        <f t="shared" si="0"/>
        <v>1200</v>
      </c>
      <c r="D67" s="55"/>
      <c r="E67" s="54">
        <v>1.2</v>
      </c>
      <c r="F67" s="55">
        <v>1000</v>
      </c>
    </row>
    <row r="68" spans="1:6" ht="15.75" thickBot="1" x14ac:dyDescent="0.3">
      <c r="A68" s="34"/>
      <c r="B68" s="49" t="s">
        <v>197</v>
      </c>
      <c r="C68" s="57"/>
      <c r="D68" s="58"/>
      <c r="E68" s="57"/>
      <c r="F68" s="59"/>
    </row>
    <row r="69" spans="1:6" x14ac:dyDescent="0.25">
      <c r="A69" s="34"/>
      <c r="B69" s="46" t="s">
        <v>198</v>
      </c>
      <c r="C69" s="47">
        <f t="shared" si="0"/>
        <v>500</v>
      </c>
      <c r="D69" s="48"/>
      <c r="E69" s="47">
        <v>0.5</v>
      </c>
      <c r="F69" s="48">
        <v>1000</v>
      </c>
    </row>
    <row r="70" spans="1:6" x14ac:dyDescent="0.25">
      <c r="A70" s="34"/>
      <c r="B70" s="35" t="s">
        <v>199</v>
      </c>
      <c r="C70" s="44">
        <f t="shared" si="0"/>
        <v>500</v>
      </c>
      <c r="D70" s="42"/>
      <c r="E70" s="44">
        <v>0.5</v>
      </c>
      <c r="F70" s="42">
        <v>1000</v>
      </c>
    </row>
    <row r="71" spans="1:6" x14ac:dyDescent="0.25">
      <c r="A71" s="34"/>
      <c r="B71" s="35" t="s">
        <v>200</v>
      </c>
      <c r="C71" s="44">
        <f t="shared" si="0"/>
        <v>700</v>
      </c>
      <c r="D71" s="42"/>
      <c r="E71" s="44">
        <v>0.7</v>
      </c>
      <c r="F71" s="42">
        <v>1000</v>
      </c>
    </row>
    <row r="72" spans="1:6" x14ac:dyDescent="0.25">
      <c r="A72" s="34"/>
      <c r="B72" s="35" t="s">
        <v>201</v>
      </c>
      <c r="C72" s="44">
        <f t="shared" ref="C72:C82" si="1">E72*F72</f>
        <v>3000</v>
      </c>
      <c r="D72" s="42"/>
      <c r="E72" s="44">
        <v>3</v>
      </c>
      <c r="F72" s="42">
        <v>1000</v>
      </c>
    </row>
    <row r="73" spans="1:6" x14ac:dyDescent="0.25">
      <c r="A73" s="34"/>
      <c r="B73" s="35" t="s">
        <v>202</v>
      </c>
      <c r="C73" s="44">
        <f t="shared" si="1"/>
        <v>500</v>
      </c>
      <c r="D73" s="42"/>
      <c r="E73" s="44">
        <v>0.5</v>
      </c>
      <c r="F73" s="42">
        <v>1000</v>
      </c>
    </row>
    <row r="74" spans="1:6" x14ac:dyDescent="0.25">
      <c r="A74" s="34"/>
      <c r="B74" s="35" t="s">
        <v>203</v>
      </c>
      <c r="C74" s="44">
        <f t="shared" si="1"/>
        <v>3500</v>
      </c>
      <c r="D74" s="42"/>
      <c r="E74" s="44">
        <v>3.5</v>
      </c>
      <c r="F74" s="42">
        <v>1000</v>
      </c>
    </row>
    <row r="75" spans="1:6" x14ac:dyDescent="0.25">
      <c r="A75" s="34"/>
      <c r="B75" s="35" t="s">
        <v>204</v>
      </c>
      <c r="C75" s="44">
        <f t="shared" si="1"/>
        <v>500</v>
      </c>
      <c r="D75" s="42"/>
      <c r="E75" s="44">
        <v>0.5</v>
      </c>
      <c r="F75" s="42">
        <v>1000</v>
      </c>
    </row>
    <row r="76" spans="1:6" x14ac:dyDescent="0.25">
      <c r="A76" s="34"/>
      <c r="B76" s="35" t="s">
        <v>205</v>
      </c>
      <c r="C76" s="44">
        <f t="shared" si="1"/>
        <v>2500</v>
      </c>
      <c r="D76" s="42"/>
      <c r="E76" s="44">
        <v>2.5</v>
      </c>
      <c r="F76" s="42">
        <v>1000</v>
      </c>
    </row>
    <row r="77" spans="1:6" ht="15.75" thickBot="1" x14ac:dyDescent="0.3">
      <c r="A77" s="34"/>
      <c r="B77" s="53" t="s">
        <v>206</v>
      </c>
      <c r="C77" s="54">
        <f t="shared" si="1"/>
        <v>1000</v>
      </c>
      <c r="D77" s="55"/>
      <c r="E77" s="54">
        <v>1</v>
      </c>
      <c r="F77" s="55">
        <v>1000</v>
      </c>
    </row>
    <row r="78" spans="1:6" ht="15.75" thickBot="1" x14ac:dyDescent="0.3">
      <c r="A78" s="34"/>
      <c r="B78" s="49" t="s">
        <v>207</v>
      </c>
      <c r="C78" s="57"/>
      <c r="D78" s="58"/>
      <c r="E78" s="57"/>
      <c r="F78" s="59"/>
    </row>
    <row r="79" spans="1:6" x14ac:dyDescent="0.25">
      <c r="A79" s="34"/>
      <c r="B79" s="46" t="s">
        <v>208</v>
      </c>
      <c r="C79" s="47">
        <f t="shared" si="1"/>
        <v>500</v>
      </c>
      <c r="D79" s="48"/>
      <c r="E79" s="47">
        <v>0.5</v>
      </c>
      <c r="F79" s="48">
        <v>1000</v>
      </c>
    </row>
    <row r="80" spans="1:6" x14ac:dyDescent="0.25">
      <c r="A80" s="34"/>
      <c r="B80" s="35" t="s">
        <v>209</v>
      </c>
      <c r="C80" s="44">
        <f t="shared" si="1"/>
        <v>500</v>
      </c>
      <c r="D80" s="42"/>
      <c r="E80" s="44">
        <v>0.5</v>
      </c>
      <c r="F80" s="42">
        <v>1000</v>
      </c>
    </row>
    <row r="81" spans="1:6" x14ac:dyDescent="0.25">
      <c r="A81" s="34"/>
      <c r="B81" s="35" t="s">
        <v>210</v>
      </c>
      <c r="C81" s="44">
        <f t="shared" si="1"/>
        <v>500</v>
      </c>
      <c r="D81" s="42"/>
      <c r="E81" s="44">
        <v>0.5</v>
      </c>
      <c r="F81" s="42">
        <v>1000</v>
      </c>
    </row>
    <row r="82" spans="1:6" x14ac:dyDescent="0.25">
      <c r="A82" s="34"/>
      <c r="B82" s="35" t="s">
        <v>211</v>
      </c>
      <c r="C82" s="44">
        <f t="shared" si="1"/>
        <v>500</v>
      </c>
      <c r="D82" s="42"/>
      <c r="E82" s="44">
        <v>0.5</v>
      </c>
      <c r="F82" s="42">
        <v>1000</v>
      </c>
    </row>
    <row r="83" spans="1:6" x14ac:dyDescent="0.25">
      <c r="A83" s="34"/>
      <c r="B83" s="35" t="s">
        <v>212</v>
      </c>
      <c r="C83" s="44">
        <v>2000</v>
      </c>
      <c r="D83" s="42"/>
      <c r="E83" s="44">
        <v>2</v>
      </c>
      <c r="F83" s="42">
        <v>1000</v>
      </c>
    </row>
    <row r="84" spans="1:6" x14ac:dyDescent="0.25">
      <c r="A84" s="34"/>
      <c r="B84" s="35" t="s">
        <v>213</v>
      </c>
      <c r="C84" s="44">
        <f t="shared" ref="C84:C96" si="2">E84*F84</f>
        <v>17000</v>
      </c>
      <c r="D84" s="42"/>
      <c r="E84" s="44">
        <v>17</v>
      </c>
      <c r="F84" s="42">
        <v>1000</v>
      </c>
    </row>
    <row r="85" spans="1:6" ht="15.75" thickBot="1" x14ac:dyDescent="0.3">
      <c r="A85" s="34"/>
      <c r="B85" s="53" t="s">
        <v>214</v>
      </c>
      <c r="C85" s="54">
        <f t="shared" si="2"/>
        <v>23000</v>
      </c>
      <c r="D85" s="55"/>
      <c r="E85" s="54">
        <v>23</v>
      </c>
      <c r="F85" s="55">
        <v>1000</v>
      </c>
    </row>
    <row r="86" spans="1:6" ht="15.75" thickBot="1" x14ac:dyDescent="0.3">
      <c r="A86" s="34"/>
      <c r="B86" s="49" t="s">
        <v>215</v>
      </c>
      <c r="C86" s="57"/>
      <c r="D86" s="58"/>
      <c r="E86" s="57"/>
      <c r="F86" s="59"/>
    </row>
    <row r="87" spans="1:6" x14ac:dyDescent="0.25">
      <c r="A87" s="34"/>
      <c r="B87" s="46" t="s">
        <v>216</v>
      </c>
      <c r="C87" s="47">
        <f t="shared" si="2"/>
        <v>300</v>
      </c>
      <c r="D87" s="48"/>
      <c r="E87" s="47">
        <v>0.3</v>
      </c>
      <c r="F87" s="48">
        <v>1000</v>
      </c>
    </row>
    <row r="88" spans="1:6" x14ac:dyDescent="0.25">
      <c r="A88" s="34"/>
      <c r="B88" s="35" t="s">
        <v>217</v>
      </c>
      <c r="C88" s="44">
        <f t="shared" si="2"/>
        <v>2500</v>
      </c>
      <c r="D88" s="42"/>
      <c r="E88" s="44">
        <v>2.5</v>
      </c>
      <c r="F88" s="42">
        <v>1000</v>
      </c>
    </row>
    <row r="89" spans="1:6" x14ac:dyDescent="0.25">
      <c r="A89" s="34"/>
      <c r="B89" s="35" t="s">
        <v>218</v>
      </c>
      <c r="C89" s="44">
        <f t="shared" si="2"/>
        <v>1500</v>
      </c>
      <c r="D89" s="42"/>
      <c r="E89" s="44">
        <v>1.5</v>
      </c>
      <c r="F89" s="42">
        <v>1000</v>
      </c>
    </row>
    <row r="90" spans="1:6" x14ac:dyDescent="0.25">
      <c r="A90" s="34"/>
      <c r="B90" s="35" t="s">
        <v>219</v>
      </c>
      <c r="C90" s="44">
        <f t="shared" si="2"/>
        <v>5000</v>
      </c>
      <c r="D90" s="42"/>
      <c r="E90" s="44">
        <v>5</v>
      </c>
      <c r="F90" s="42">
        <v>1000</v>
      </c>
    </row>
    <row r="91" spans="1:6" x14ac:dyDescent="0.25">
      <c r="A91" s="34"/>
      <c r="B91" s="35" t="s">
        <v>220</v>
      </c>
      <c r="C91" s="44">
        <f t="shared" si="2"/>
        <v>100</v>
      </c>
      <c r="D91" s="42"/>
      <c r="E91" s="44">
        <v>0.1</v>
      </c>
      <c r="F91" s="42">
        <v>1000</v>
      </c>
    </row>
    <row r="92" spans="1:6" x14ac:dyDescent="0.25">
      <c r="A92" s="34"/>
      <c r="B92" s="37" t="s">
        <v>221</v>
      </c>
      <c r="C92" s="44">
        <f t="shared" si="2"/>
        <v>200</v>
      </c>
      <c r="D92" s="42"/>
      <c r="E92" s="44">
        <v>0.2</v>
      </c>
      <c r="F92" s="42">
        <v>1000</v>
      </c>
    </row>
    <row r="93" spans="1:6" x14ac:dyDescent="0.25">
      <c r="A93" s="34"/>
      <c r="B93" s="35" t="s">
        <v>222</v>
      </c>
      <c r="C93" s="44">
        <f t="shared" si="2"/>
        <v>2000</v>
      </c>
      <c r="D93" s="42"/>
      <c r="E93" s="44">
        <v>2</v>
      </c>
      <c r="F93" s="42">
        <v>1000</v>
      </c>
    </row>
    <row r="94" spans="1:6" x14ac:dyDescent="0.25">
      <c r="A94" s="34"/>
      <c r="B94" s="35" t="s">
        <v>223</v>
      </c>
      <c r="C94" s="44">
        <f t="shared" si="2"/>
        <v>2500</v>
      </c>
      <c r="D94" s="42"/>
      <c r="E94" s="44">
        <v>2.5</v>
      </c>
      <c r="F94" s="42">
        <v>1000</v>
      </c>
    </row>
    <row r="95" spans="1:6" x14ac:dyDescent="0.25">
      <c r="A95" s="34"/>
      <c r="B95" s="35" t="s">
        <v>224</v>
      </c>
      <c r="C95" s="44">
        <f t="shared" si="2"/>
        <v>2500</v>
      </c>
      <c r="D95" s="42"/>
      <c r="E95" s="44">
        <v>2.5</v>
      </c>
      <c r="F95" s="42">
        <v>1000</v>
      </c>
    </row>
    <row r="96" spans="1:6" x14ac:dyDescent="0.25">
      <c r="A96" s="34"/>
      <c r="B96" s="35" t="s">
        <v>225</v>
      </c>
      <c r="C96" s="44">
        <f t="shared" si="2"/>
        <v>500</v>
      </c>
      <c r="D96" s="42"/>
      <c r="E96" s="44">
        <v>0.5</v>
      </c>
      <c r="F96" s="42">
        <v>1000</v>
      </c>
    </row>
    <row r="98" spans="2:2" x14ac:dyDescent="0.25">
      <c r="B98" s="37" t="s">
        <v>229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64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3"/>
  <sheetViews>
    <sheetView topLeftCell="A2" zoomScaleNormal="100" workbookViewId="0">
      <selection activeCell="A2" sqref="A2:T10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20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95</v>
      </c>
      <c r="B4" s="101"/>
      <c r="C4" s="13">
        <v>1890</v>
      </c>
      <c r="D4" s="13">
        <v>360</v>
      </c>
      <c r="E4" s="13">
        <v>2190</v>
      </c>
      <c r="F4" s="13">
        <v>450</v>
      </c>
      <c r="G4" s="13">
        <v>1990</v>
      </c>
      <c r="H4" s="13">
        <v>540</v>
      </c>
      <c r="I4" s="13">
        <v>400</v>
      </c>
      <c r="J4" s="13">
        <v>180</v>
      </c>
      <c r="K4" s="13">
        <v>390</v>
      </c>
      <c r="L4" s="13">
        <v>90</v>
      </c>
      <c r="M4" s="13">
        <v>4490</v>
      </c>
      <c r="N4" s="13">
        <v>900</v>
      </c>
      <c r="O4" s="13">
        <v>3590</v>
      </c>
      <c r="P4" s="13">
        <v>810</v>
      </c>
      <c r="Q4" s="13">
        <v>290</v>
      </c>
      <c r="R4" s="13">
        <v>90</v>
      </c>
      <c r="S4" s="13">
        <v>700</v>
      </c>
      <c r="T4" s="13">
        <v>900</v>
      </c>
    </row>
    <row r="5" spans="1:20" ht="15" x14ac:dyDescent="0.25">
      <c r="A5" s="119" t="s">
        <v>97</v>
      </c>
      <c r="B5" s="120"/>
      <c r="C5" s="13">
        <v>1800</v>
      </c>
      <c r="D5" s="13">
        <v>360</v>
      </c>
      <c r="E5" s="13">
        <v>1900</v>
      </c>
      <c r="F5" s="13">
        <v>450</v>
      </c>
      <c r="G5" s="13">
        <v>1890</v>
      </c>
      <c r="H5" s="13">
        <v>540</v>
      </c>
      <c r="I5" s="13">
        <v>400</v>
      </c>
      <c r="J5" s="13">
        <v>180</v>
      </c>
      <c r="K5" s="13">
        <v>390</v>
      </c>
      <c r="L5" s="13">
        <v>90</v>
      </c>
      <c r="M5" s="13">
        <v>4490</v>
      </c>
      <c r="N5" s="13">
        <v>900</v>
      </c>
      <c r="O5" s="13">
        <v>3290</v>
      </c>
      <c r="P5" s="13">
        <v>810</v>
      </c>
      <c r="Q5" s="13">
        <v>290</v>
      </c>
      <c r="R5" s="13">
        <v>90</v>
      </c>
      <c r="S5" s="13">
        <v>700</v>
      </c>
      <c r="T5" s="13">
        <v>900</v>
      </c>
    </row>
    <row r="6" spans="1:20" ht="15" x14ac:dyDescent="0.25">
      <c r="A6" s="119" t="s">
        <v>100</v>
      </c>
      <c r="B6" s="120"/>
      <c r="C6" s="13">
        <v>1990</v>
      </c>
      <c r="D6" s="13">
        <v>360</v>
      </c>
      <c r="E6" s="13">
        <v>1990</v>
      </c>
      <c r="F6" s="13">
        <v>450</v>
      </c>
      <c r="G6" s="13">
        <v>1990</v>
      </c>
      <c r="H6" s="13">
        <v>540</v>
      </c>
      <c r="I6" s="13">
        <v>400</v>
      </c>
      <c r="J6" s="13">
        <v>180</v>
      </c>
      <c r="K6" s="13">
        <v>390</v>
      </c>
      <c r="L6" s="13">
        <v>90</v>
      </c>
      <c r="M6" s="13">
        <v>5690</v>
      </c>
      <c r="N6" s="13">
        <v>900</v>
      </c>
      <c r="O6" s="13">
        <v>4490</v>
      </c>
      <c r="P6" s="13">
        <v>810</v>
      </c>
      <c r="Q6" s="13">
        <v>290</v>
      </c>
      <c r="R6" s="13">
        <v>90</v>
      </c>
      <c r="S6" s="13">
        <v>700</v>
      </c>
      <c r="T6" s="13">
        <v>900</v>
      </c>
    </row>
    <row r="7" spans="1:20" ht="15" x14ac:dyDescent="0.25">
      <c r="A7" s="101" t="s">
        <v>101</v>
      </c>
      <c r="B7" s="101"/>
      <c r="C7" s="13">
        <v>1990</v>
      </c>
      <c r="D7" s="13">
        <v>360</v>
      </c>
      <c r="E7" s="13">
        <v>1990</v>
      </c>
      <c r="F7" s="13">
        <v>450</v>
      </c>
      <c r="G7" s="13">
        <v>1990</v>
      </c>
      <c r="H7" s="13">
        <v>540</v>
      </c>
      <c r="I7" s="13">
        <v>400</v>
      </c>
      <c r="J7" s="13">
        <v>180</v>
      </c>
      <c r="K7" s="13">
        <v>390</v>
      </c>
      <c r="L7" s="13">
        <v>90</v>
      </c>
      <c r="M7" s="13">
        <v>5590</v>
      </c>
      <c r="N7" s="13">
        <v>900</v>
      </c>
      <c r="O7" s="13">
        <v>4490</v>
      </c>
      <c r="P7" s="13">
        <v>810</v>
      </c>
      <c r="Q7" s="13">
        <v>790</v>
      </c>
      <c r="R7" s="13">
        <v>90</v>
      </c>
      <c r="S7" s="13">
        <v>700</v>
      </c>
      <c r="T7" s="13">
        <v>900</v>
      </c>
    </row>
    <row r="8" spans="1:20" ht="15" x14ac:dyDescent="0.25">
      <c r="A8" s="101" t="s">
        <v>96</v>
      </c>
      <c r="B8" s="101"/>
      <c r="C8" s="13">
        <v>1990</v>
      </c>
      <c r="D8" s="13">
        <v>360</v>
      </c>
      <c r="E8" s="13">
        <v>1990</v>
      </c>
      <c r="F8" s="13">
        <v>450</v>
      </c>
      <c r="G8" s="13">
        <v>1990</v>
      </c>
      <c r="H8" s="13">
        <v>540</v>
      </c>
      <c r="I8" s="13">
        <v>400</v>
      </c>
      <c r="J8" s="13">
        <v>180</v>
      </c>
      <c r="K8" s="13">
        <v>390</v>
      </c>
      <c r="L8" s="13">
        <v>90</v>
      </c>
      <c r="M8" s="13">
        <v>4690</v>
      </c>
      <c r="N8" s="13">
        <v>900</v>
      </c>
      <c r="O8" s="13">
        <v>4390</v>
      </c>
      <c r="P8" s="13">
        <v>810</v>
      </c>
      <c r="Q8" s="13">
        <v>290</v>
      </c>
      <c r="R8" s="13">
        <v>90</v>
      </c>
      <c r="S8" s="13">
        <v>700</v>
      </c>
      <c r="T8" s="13">
        <v>900</v>
      </c>
    </row>
    <row r="9" spans="1:20" ht="15" x14ac:dyDescent="0.25">
      <c r="A9" s="101" t="s">
        <v>98</v>
      </c>
      <c r="B9" s="101"/>
      <c r="C9" s="13">
        <v>2290</v>
      </c>
      <c r="D9" s="13">
        <v>360</v>
      </c>
      <c r="E9" s="13">
        <v>2900</v>
      </c>
      <c r="F9" s="13">
        <v>450</v>
      </c>
      <c r="G9" s="13">
        <v>2390</v>
      </c>
      <c r="H9" s="13">
        <v>540</v>
      </c>
      <c r="I9" s="13">
        <v>400</v>
      </c>
      <c r="J9" s="13">
        <v>180</v>
      </c>
      <c r="K9" s="13">
        <v>390</v>
      </c>
      <c r="L9" s="13">
        <v>90</v>
      </c>
      <c r="M9" s="13">
        <v>4900</v>
      </c>
      <c r="N9" s="13">
        <v>900</v>
      </c>
      <c r="O9" s="13">
        <v>5900</v>
      </c>
      <c r="P9" s="13">
        <v>810</v>
      </c>
      <c r="Q9" s="13">
        <v>290</v>
      </c>
      <c r="R9" s="13">
        <v>90</v>
      </c>
      <c r="S9" s="13">
        <v>700</v>
      </c>
      <c r="T9" s="13">
        <v>900</v>
      </c>
    </row>
    <row r="10" spans="1:20" ht="15" x14ac:dyDescent="0.25">
      <c r="A10" s="103" t="s">
        <v>99</v>
      </c>
      <c r="B10" s="103"/>
      <c r="C10" s="13">
        <v>1990</v>
      </c>
      <c r="D10" s="13">
        <v>360</v>
      </c>
      <c r="E10" s="13">
        <v>1990</v>
      </c>
      <c r="F10" s="13">
        <v>450</v>
      </c>
      <c r="G10" s="13">
        <v>2390</v>
      </c>
      <c r="H10" s="13">
        <v>540</v>
      </c>
      <c r="I10" s="13">
        <v>400</v>
      </c>
      <c r="J10" s="13">
        <v>180</v>
      </c>
      <c r="K10" s="13">
        <v>390</v>
      </c>
      <c r="L10" s="13">
        <v>90</v>
      </c>
      <c r="M10" s="13">
        <v>4900</v>
      </c>
      <c r="N10" s="13">
        <v>900</v>
      </c>
      <c r="O10" s="13">
        <v>4900</v>
      </c>
      <c r="P10" s="13">
        <v>810</v>
      </c>
      <c r="Q10" s="13">
        <v>290</v>
      </c>
      <c r="R10" s="13">
        <v>90</v>
      </c>
      <c r="S10" s="13">
        <v>700</v>
      </c>
      <c r="T10" s="13">
        <v>900</v>
      </c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17">
    <mergeCell ref="A5:B5"/>
    <mergeCell ref="A10:B10"/>
    <mergeCell ref="M2:N2"/>
    <mergeCell ref="O2:P2"/>
    <mergeCell ref="Q2:R2"/>
    <mergeCell ref="A4:B4"/>
    <mergeCell ref="A6:B6"/>
    <mergeCell ref="A7:B7"/>
    <mergeCell ref="A8:B8"/>
    <mergeCell ref="A9:B9"/>
    <mergeCell ref="B1:K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scale="81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zoomScaleNormal="100" workbookViewId="0">
      <selection activeCell="D20" sqref="D20:D24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6" t="s">
        <v>25</v>
      </c>
      <c r="B2" s="116"/>
      <c r="C2" s="115" t="s">
        <v>8</v>
      </c>
      <c r="D2" s="115"/>
      <c r="E2" s="115" t="s">
        <v>1</v>
      </c>
      <c r="F2" s="115"/>
      <c r="G2" s="115" t="s">
        <v>2</v>
      </c>
      <c r="H2" s="115"/>
      <c r="I2" s="115" t="s">
        <v>3</v>
      </c>
      <c r="J2" s="115"/>
      <c r="K2" s="115" t="s">
        <v>4</v>
      </c>
      <c r="L2" s="115"/>
      <c r="M2" s="115" t="s">
        <v>5</v>
      </c>
      <c r="N2" s="115"/>
      <c r="O2" s="115" t="s">
        <v>11</v>
      </c>
      <c r="P2" s="115"/>
      <c r="Q2" s="115" t="s">
        <v>6</v>
      </c>
      <c r="R2" s="115"/>
      <c r="S2" s="38" t="s">
        <v>231</v>
      </c>
      <c r="T2" s="20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120</v>
      </c>
      <c r="B4" s="101"/>
      <c r="C4" s="3">
        <v>1999</v>
      </c>
      <c r="D4" s="41">
        <v>300</v>
      </c>
      <c r="E4" s="3">
        <v>1900</v>
      </c>
      <c r="F4" s="12">
        <v>450</v>
      </c>
      <c r="G4" s="3">
        <v>1500</v>
      </c>
      <c r="H4" s="12">
        <v>540</v>
      </c>
      <c r="I4" s="40">
        <v>490</v>
      </c>
      <c r="J4" s="41">
        <v>300</v>
      </c>
      <c r="K4" s="40">
        <v>460</v>
      </c>
      <c r="L4" s="41">
        <v>150</v>
      </c>
      <c r="M4" s="3">
        <v>2900</v>
      </c>
      <c r="N4" s="12">
        <v>900</v>
      </c>
      <c r="O4" s="3">
        <v>1900</v>
      </c>
      <c r="P4" s="12">
        <v>810</v>
      </c>
      <c r="Q4" s="3">
        <v>400</v>
      </c>
      <c r="R4" s="12">
        <v>90</v>
      </c>
      <c r="S4" s="41">
        <v>499</v>
      </c>
      <c r="T4" s="3">
        <v>900</v>
      </c>
    </row>
    <row r="5" spans="1:20" ht="15" x14ac:dyDescent="0.25">
      <c r="A5" s="101" t="s">
        <v>121</v>
      </c>
      <c r="B5" s="101"/>
      <c r="C5" s="3">
        <v>2050</v>
      </c>
      <c r="D5" s="41">
        <v>300</v>
      </c>
      <c r="E5" s="3">
        <v>1900</v>
      </c>
      <c r="F5" s="12">
        <v>450</v>
      </c>
      <c r="G5" s="3">
        <v>1500</v>
      </c>
      <c r="H5" s="12">
        <v>540</v>
      </c>
      <c r="I5" s="40">
        <v>490</v>
      </c>
      <c r="J5" s="41">
        <v>300</v>
      </c>
      <c r="K5" s="40">
        <v>560</v>
      </c>
      <c r="L5" s="41">
        <v>150</v>
      </c>
      <c r="M5" s="3">
        <v>7200</v>
      </c>
      <c r="N5" s="12">
        <v>900</v>
      </c>
      <c r="O5" s="3">
        <v>6250</v>
      </c>
      <c r="P5" s="12">
        <v>810</v>
      </c>
      <c r="Q5" s="3">
        <v>500</v>
      </c>
      <c r="R5" s="12">
        <v>90</v>
      </c>
      <c r="S5" s="41">
        <v>499</v>
      </c>
      <c r="T5" s="3">
        <v>900</v>
      </c>
    </row>
    <row r="6" spans="1:20" ht="15" x14ac:dyDescent="0.25">
      <c r="A6" s="101" t="s">
        <v>122</v>
      </c>
      <c r="B6" s="101"/>
      <c r="C6" s="3">
        <v>2550</v>
      </c>
      <c r="D6" s="41">
        <v>300</v>
      </c>
      <c r="E6" s="3">
        <v>2100</v>
      </c>
      <c r="F6" s="12">
        <v>450</v>
      </c>
      <c r="G6" s="3">
        <v>1600</v>
      </c>
      <c r="H6" s="12">
        <v>540</v>
      </c>
      <c r="I6" s="40">
        <v>490</v>
      </c>
      <c r="J6" s="41">
        <v>300</v>
      </c>
      <c r="K6" s="40">
        <v>760</v>
      </c>
      <c r="L6" s="41">
        <v>150</v>
      </c>
      <c r="M6" s="3">
        <v>8700</v>
      </c>
      <c r="N6" s="12">
        <v>900</v>
      </c>
      <c r="O6" s="3">
        <v>3800</v>
      </c>
      <c r="P6" s="12">
        <v>810</v>
      </c>
      <c r="Q6" s="3">
        <v>500</v>
      </c>
      <c r="R6" s="12">
        <v>90</v>
      </c>
      <c r="S6" s="41">
        <v>499</v>
      </c>
      <c r="T6" s="3">
        <v>900</v>
      </c>
    </row>
    <row r="7" spans="1:20" ht="15" x14ac:dyDescent="0.25">
      <c r="A7" s="101" t="s">
        <v>117</v>
      </c>
      <c r="B7" s="101"/>
      <c r="C7" s="3">
        <v>3150</v>
      </c>
      <c r="D7" s="41">
        <v>300</v>
      </c>
      <c r="E7" s="3">
        <v>3000</v>
      </c>
      <c r="F7" s="12">
        <v>450</v>
      </c>
      <c r="G7" s="3">
        <v>2200</v>
      </c>
      <c r="H7" s="12">
        <v>540</v>
      </c>
      <c r="I7" s="40">
        <v>490</v>
      </c>
      <c r="J7" s="41">
        <v>300</v>
      </c>
      <c r="K7" s="40">
        <v>910</v>
      </c>
      <c r="L7" s="41">
        <v>150</v>
      </c>
      <c r="M7" s="3">
        <v>5250</v>
      </c>
      <c r="N7" s="12">
        <v>900</v>
      </c>
      <c r="O7" s="3">
        <v>4200</v>
      </c>
      <c r="P7" s="12">
        <v>810</v>
      </c>
      <c r="Q7" s="3">
        <v>600</v>
      </c>
      <c r="R7" s="12">
        <v>90</v>
      </c>
      <c r="S7" s="41">
        <v>499</v>
      </c>
      <c r="T7" s="3">
        <v>900</v>
      </c>
    </row>
    <row r="8" spans="1:20" ht="15" x14ac:dyDescent="0.25">
      <c r="A8" s="101" t="s">
        <v>123</v>
      </c>
      <c r="B8" s="101"/>
      <c r="C8" s="3">
        <v>2050</v>
      </c>
      <c r="D8" s="41">
        <v>300</v>
      </c>
      <c r="E8" s="3">
        <v>1900</v>
      </c>
      <c r="F8" s="12">
        <v>450</v>
      </c>
      <c r="G8" s="3">
        <v>1400</v>
      </c>
      <c r="H8" s="12">
        <v>540</v>
      </c>
      <c r="I8" s="40">
        <v>490</v>
      </c>
      <c r="J8" s="41">
        <v>300</v>
      </c>
      <c r="K8" s="40">
        <v>460</v>
      </c>
      <c r="L8" s="41">
        <v>150</v>
      </c>
      <c r="M8" s="3">
        <v>5600</v>
      </c>
      <c r="N8" s="12">
        <v>900</v>
      </c>
      <c r="O8" s="3">
        <v>4000</v>
      </c>
      <c r="P8" s="12">
        <v>810</v>
      </c>
      <c r="Q8" s="3">
        <v>500</v>
      </c>
      <c r="R8" s="12">
        <v>90</v>
      </c>
      <c r="S8" s="41">
        <v>499</v>
      </c>
      <c r="T8" s="3">
        <v>900</v>
      </c>
    </row>
    <row r="10" spans="1:20" ht="56.25" x14ac:dyDescent="0.25">
      <c r="A10" s="116" t="s">
        <v>39</v>
      </c>
      <c r="B10" s="116"/>
      <c r="C10" s="115" t="s">
        <v>8</v>
      </c>
      <c r="D10" s="115"/>
      <c r="E10" s="115" t="s">
        <v>1</v>
      </c>
      <c r="F10" s="115"/>
      <c r="G10" s="115" t="s">
        <v>2</v>
      </c>
      <c r="H10" s="115"/>
      <c r="I10" s="115" t="s">
        <v>3</v>
      </c>
      <c r="J10" s="115"/>
      <c r="K10" s="115" t="s">
        <v>4</v>
      </c>
      <c r="L10" s="115"/>
      <c r="M10" s="115" t="s">
        <v>5</v>
      </c>
      <c r="N10" s="115"/>
      <c r="O10" s="115" t="s">
        <v>11</v>
      </c>
      <c r="P10" s="115"/>
      <c r="Q10" s="115" t="s">
        <v>6</v>
      </c>
      <c r="R10" s="115"/>
      <c r="S10" s="38" t="s">
        <v>231</v>
      </c>
      <c r="T10" s="20" t="s">
        <v>0</v>
      </c>
    </row>
    <row r="11" spans="1:20" ht="45" x14ac:dyDescent="0.3">
      <c r="A11" s="6"/>
      <c r="B11" s="7"/>
      <c r="C11" s="18" t="s">
        <v>9</v>
      </c>
      <c r="D11" s="18" t="s">
        <v>10</v>
      </c>
      <c r="E11" s="18" t="s">
        <v>9</v>
      </c>
      <c r="F11" s="18" t="s">
        <v>10</v>
      </c>
      <c r="G11" s="18" t="s">
        <v>9</v>
      </c>
      <c r="H11" s="18" t="s">
        <v>10</v>
      </c>
      <c r="I11" s="18" t="s">
        <v>9</v>
      </c>
      <c r="J11" s="18" t="s">
        <v>10</v>
      </c>
      <c r="K11" s="18" t="s">
        <v>9</v>
      </c>
      <c r="L11" s="18" t="s">
        <v>10</v>
      </c>
      <c r="M11" s="18" t="s">
        <v>9</v>
      </c>
      <c r="N11" s="18" t="s">
        <v>10</v>
      </c>
      <c r="O11" s="18" t="s">
        <v>9</v>
      </c>
      <c r="P11" s="18" t="s">
        <v>10</v>
      </c>
      <c r="Q11" s="18" t="s">
        <v>9</v>
      </c>
      <c r="R11" s="18" t="s">
        <v>10</v>
      </c>
      <c r="S11" s="18" t="s">
        <v>9</v>
      </c>
      <c r="T11" s="18" t="s">
        <v>10</v>
      </c>
    </row>
    <row r="12" spans="1:20" ht="15" x14ac:dyDescent="0.25">
      <c r="A12" s="101" t="s">
        <v>46</v>
      </c>
      <c r="B12" s="101"/>
      <c r="C12" s="3">
        <v>1890</v>
      </c>
      <c r="D12" s="41">
        <v>300</v>
      </c>
      <c r="E12" s="3">
        <v>1900</v>
      </c>
      <c r="F12" s="12">
        <v>450</v>
      </c>
      <c r="G12" s="3">
        <v>1890</v>
      </c>
      <c r="H12" s="12">
        <v>540</v>
      </c>
      <c r="I12" s="40">
        <v>500</v>
      </c>
      <c r="J12" s="41">
        <v>200</v>
      </c>
      <c r="K12" s="40">
        <v>450</v>
      </c>
      <c r="L12" s="41">
        <v>150</v>
      </c>
      <c r="M12" s="14">
        <v>4300</v>
      </c>
      <c r="N12" s="12">
        <v>900</v>
      </c>
      <c r="O12" s="14">
        <v>1990</v>
      </c>
      <c r="P12" s="12">
        <v>810</v>
      </c>
      <c r="Q12" s="3">
        <v>290</v>
      </c>
      <c r="R12" s="12">
        <v>90</v>
      </c>
      <c r="S12" s="41">
        <v>499</v>
      </c>
      <c r="T12" s="3">
        <v>900</v>
      </c>
    </row>
    <row r="13" spans="1:20" ht="15" x14ac:dyDescent="0.25">
      <c r="A13" s="17" t="s">
        <v>47</v>
      </c>
      <c r="B13" s="17"/>
      <c r="C13" s="3">
        <v>1890</v>
      </c>
      <c r="D13" s="41">
        <v>300</v>
      </c>
      <c r="E13" s="3">
        <v>1900</v>
      </c>
      <c r="F13" s="12">
        <v>450</v>
      </c>
      <c r="G13" s="3">
        <v>1890</v>
      </c>
      <c r="H13" s="12">
        <v>540</v>
      </c>
      <c r="I13" s="40">
        <v>500</v>
      </c>
      <c r="J13" s="41">
        <v>200</v>
      </c>
      <c r="K13" s="40">
        <v>450</v>
      </c>
      <c r="L13" s="41">
        <v>150</v>
      </c>
      <c r="M13" s="14">
        <v>4300</v>
      </c>
      <c r="N13" s="12">
        <v>900</v>
      </c>
      <c r="O13" s="14">
        <v>3310</v>
      </c>
      <c r="P13" s="12">
        <v>810</v>
      </c>
      <c r="Q13" s="3">
        <v>290</v>
      </c>
      <c r="R13" s="12">
        <v>90</v>
      </c>
      <c r="S13" s="41">
        <v>499</v>
      </c>
      <c r="T13" s="3">
        <v>900</v>
      </c>
    </row>
    <row r="14" spans="1:20" ht="15" x14ac:dyDescent="0.25">
      <c r="A14" s="101" t="s">
        <v>48</v>
      </c>
      <c r="B14" s="101"/>
      <c r="C14" s="3">
        <v>1890</v>
      </c>
      <c r="D14" s="41">
        <v>300</v>
      </c>
      <c r="E14" s="3">
        <v>1900</v>
      </c>
      <c r="F14" s="12">
        <v>450</v>
      </c>
      <c r="G14" s="3">
        <v>1890</v>
      </c>
      <c r="H14" s="12">
        <v>540</v>
      </c>
      <c r="I14" s="40">
        <v>500</v>
      </c>
      <c r="J14" s="41">
        <v>200</v>
      </c>
      <c r="K14" s="40">
        <v>450</v>
      </c>
      <c r="L14" s="41">
        <v>150</v>
      </c>
      <c r="M14" s="14">
        <v>5150</v>
      </c>
      <c r="N14" s="12">
        <v>900</v>
      </c>
      <c r="O14" s="14">
        <v>2790</v>
      </c>
      <c r="P14" s="12">
        <v>810</v>
      </c>
      <c r="Q14" s="3">
        <v>290</v>
      </c>
      <c r="R14" s="12">
        <v>90</v>
      </c>
      <c r="S14" s="41">
        <v>499</v>
      </c>
      <c r="T14" s="3">
        <v>900</v>
      </c>
    </row>
    <row r="15" spans="1:20" ht="15" x14ac:dyDescent="0.25">
      <c r="A15" s="101" t="s">
        <v>49</v>
      </c>
      <c r="B15" s="101"/>
      <c r="C15" s="3">
        <v>1990</v>
      </c>
      <c r="D15" s="41">
        <v>300</v>
      </c>
      <c r="E15" s="3">
        <v>1900</v>
      </c>
      <c r="F15" s="12">
        <v>450</v>
      </c>
      <c r="G15" s="3">
        <v>1990</v>
      </c>
      <c r="H15" s="12">
        <v>540</v>
      </c>
      <c r="I15" s="40">
        <v>500</v>
      </c>
      <c r="J15" s="41">
        <v>200</v>
      </c>
      <c r="K15" s="40">
        <v>450</v>
      </c>
      <c r="L15" s="41">
        <v>150</v>
      </c>
      <c r="M15" s="14">
        <v>6300</v>
      </c>
      <c r="N15" s="12">
        <v>900</v>
      </c>
      <c r="O15" s="14">
        <v>5580</v>
      </c>
      <c r="P15" s="12">
        <v>810</v>
      </c>
      <c r="Q15" s="3">
        <v>290</v>
      </c>
      <c r="R15" s="12">
        <v>90</v>
      </c>
      <c r="S15" s="41">
        <v>499</v>
      </c>
      <c r="T15" s="3">
        <v>900</v>
      </c>
    </row>
    <row r="16" spans="1:20" ht="15" x14ac:dyDescent="0.25">
      <c r="A16" s="101" t="s">
        <v>50</v>
      </c>
      <c r="B16" s="101"/>
      <c r="C16" s="3">
        <v>1390</v>
      </c>
      <c r="D16" s="41">
        <v>300</v>
      </c>
      <c r="E16" s="3">
        <v>990</v>
      </c>
      <c r="F16" s="12">
        <v>450</v>
      </c>
      <c r="G16" s="3">
        <v>1390</v>
      </c>
      <c r="H16" s="12">
        <v>540</v>
      </c>
      <c r="I16" s="40">
        <v>420</v>
      </c>
      <c r="J16" s="41">
        <v>200</v>
      </c>
      <c r="K16" s="40">
        <v>450</v>
      </c>
      <c r="L16" s="41">
        <v>150</v>
      </c>
      <c r="M16" s="14">
        <v>1850</v>
      </c>
      <c r="N16" s="12">
        <v>900</v>
      </c>
      <c r="O16" s="14">
        <v>1760</v>
      </c>
      <c r="P16" s="12">
        <v>810</v>
      </c>
      <c r="Q16" s="3">
        <v>290</v>
      </c>
      <c r="R16" s="12">
        <v>90</v>
      </c>
      <c r="S16" s="41">
        <v>499</v>
      </c>
      <c r="T16" s="3">
        <v>900</v>
      </c>
    </row>
    <row r="18" spans="1:20" ht="56.25" x14ac:dyDescent="0.25">
      <c r="A18" s="116" t="s">
        <v>40</v>
      </c>
      <c r="B18" s="116"/>
      <c r="C18" s="115" t="s">
        <v>8</v>
      </c>
      <c r="D18" s="115"/>
      <c r="E18" s="115" t="s">
        <v>1</v>
      </c>
      <c r="F18" s="115"/>
      <c r="G18" s="115" t="s">
        <v>2</v>
      </c>
      <c r="H18" s="115"/>
      <c r="I18" s="115" t="s">
        <v>3</v>
      </c>
      <c r="J18" s="115"/>
      <c r="K18" s="115" t="s">
        <v>4</v>
      </c>
      <c r="L18" s="115"/>
      <c r="M18" s="115" t="s">
        <v>5</v>
      </c>
      <c r="N18" s="115"/>
      <c r="O18" s="115" t="s">
        <v>11</v>
      </c>
      <c r="P18" s="115"/>
      <c r="Q18" s="115" t="s">
        <v>6</v>
      </c>
      <c r="R18" s="115"/>
      <c r="S18" s="38" t="s">
        <v>231</v>
      </c>
      <c r="T18" s="20" t="s">
        <v>0</v>
      </c>
    </row>
    <row r="19" spans="1:20" ht="45" x14ac:dyDescent="0.3">
      <c r="A19" s="6"/>
      <c r="B19" s="7"/>
      <c r="C19" s="18" t="s">
        <v>9</v>
      </c>
      <c r="D19" s="18" t="s">
        <v>10</v>
      </c>
      <c r="E19" s="18" t="s">
        <v>9</v>
      </c>
      <c r="F19" s="18" t="s">
        <v>10</v>
      </c>
      <c r="G19" s="18" t="s">
        <v>9</v>
      </c>
      <c r="H19" s="18" t="s">
        <v>10</v>
      </c>
      <c r="I19" s="18" t="s">
        <v>9</v>
      </c>
      <c r="J19" s="18" t="s">
        <v>10</v>
      </c>
      <c r="K19" s="18" t="s">
        <v>9</v>
      </c>
      <c r="L19" s="18" t="s">
        <v>10</v>
      </c>
      <c r="M19" s="18" t="s">
        <v>9</v>
      </c>
      <c r="N19" s="18" t="s">
        <v>10</v>
      </c>
      <c r="O19" s="18" t="s">
        <v>9</v>
      </c>
      <c r="P19" s="18" t="s">
        <v>10</v>
      </c>
      <c r="Q19" s="18" t="s">
        <v>9</v>
      </c>
      <c r="R19" s="18" t="s">
        <v>10</v>
      </c>
      <c r="S19" s="18" t="s">
        <v>9</v>
      </c>
      <c r="T19" s="18" t="s">
        <v>10</v>
      </c>
    </row>
    <row r="20" spans="1:20" ht="15" x14ac:dyDescent="0.25">
      <c r="A20" s="101" t="s">
        <v>41</v>
      </c>
      <c r="B20" s="101"/>
      <c r="C20" s="3">
        <v>1990</v>
      </c>
      <c r="D20" s="41">
        <v>300</v>
      </c>
      <c r="E20" s="3">
        <v>1900</v>
      </c>
      <c r="F20" s="12">
        <v>450</v>
      </c>
      <c r="G20" s="3">
        <v>1890</v>
      </c>
      <c r="H20" s="12">
        <v>540</v>
      </c>
      <c r="I20" s="40">
        <v>500</v>
      </c>
      <c r="J20" s="41">
        <v>200</v>
      </c>
      <c r="K20" s="40">
        <v>450</v>
      </c>
      <c r="L20" s="41">
        <v>150</v>
      </c>
      <c r="M20" s="14">
        <v>8000</v>
      </c>
      <c r="N20" s="12">
        <v>900</v>
      </c>
      <c r="O20" s="14">
        <v>5100</v>
      </c>
      <c r="P20" s="12">
        <v>810</v>
      </c>
      <c r="Q20" s="3">
        <v>290</v>
      </c>
      <c r="R20" s="12">
        <v>90</v>
      </c>
      <c r="S20" s="41">
        <v>499</v>
      </c>
      <c r="T20" s="3">
        <v>900</v>
      </c>
    </row>
    <row r="21" spans="1:20" ht="15" x14ac:dyDescent="0.25">
      <c r="A21" s="101" t="s">
        <v>42</v>
      </c>
      <c r="B21" s="101"/>
      <c r="C21" s="3">
        <v>1890</v>
      </c>
      <c r="D21" s="41">
        <v>300</v>
      </c>
      <c r="E21" s="3">
        <v>1900</v>
      </c>
      <c r="F21" s="12">
        <v>450</v>
      </c>
      <c r="G21" s="3">
        <v>1890</v>
      </c>
      <c r="H21" s="12">
        <v>540</v>
      </c>
      <c r="I21" s="40">
        <v>500</v>
      </c>
      <c r="J21" s="41">
        <v>200</v>
      </c>
      <c r="K21" s="40">
        <v>450</v>
      </c>
      <c r="L21" s="41">
        <v>150</v>
      </c>
      <c r="M21" s="14">
        <v>4350</v>
      </c>
      <c r="N21" s="12">
        <v>900</v>
      </c>
      <c r="O21" s="14">
        <v>2500</v>
      </c>
      <c r="P21" s="12">
        <v>810</v>
      </c>
      <c r="Q21" s="3">
        <v>290</v>
      </c>
      <c r="R21" s="12">
        <v>90</v>
      </c>
      <c r="S21" s="41">
        <v>499</v>
      </c>
      <c r="T21" s="3">
        <v>900</v>
      </c>
    </row>
    <row r="22" spans="1:20" ht="15" x14ac:dyDescent="0.25">
      <c r="A22" s="101" t="s">
        <v>43</v>
      </c>
      <c r="B22" s="101"/>
      <c r="C22" s="3">
        <v>1990</v>
      </c>
      <c r="D22" s="41">
        <v>300</v>
      </c>
      <c r="E22" s="3">
        <v>1900</v>
      </c>
      <c r="F22" s="12">
        <v>450</v>
      </c>
      <c r="G22" s="3">
        <v>1890</v>
      </c>
      <c r="H22" s="12">
        <v>540</v>
      </c>
      <c r="I22" s="40">
        <v>500</v>
      </c>
      <c r="J22" s="41">
        <v>200</v>
      </c>
      <c r="K22" s="40">
        <v>450</v>
      </c>
      <c r="L22" s="41">
        <v>150</v>
      </c>
      <c r="M22" s="14">
        <v>4450</v>
      </c>
      <c r="N22" s="12">
        <v>900</v>
      </c>
      <c r="O22" s="14">
        <v>2200</v>
      </c>
      <c r="P22" s="12">
        <v>810</v>
      </c>
      <c r="Q22" s="3">
        <v>290</v>
      </c>
      <c r="R22" s="12">
        <v>90</v>
      </c>
      <c r="S22" s="41">
        <v>499</v>
      </c>
      <c r="T22" s="3">
        <v>900</v>
      </c>
    </row>
    <row r="23" spans="1:20" ht="15" x14ac:dyDescent="0.25">
      <c r="A23" s="101" t="s">
        <v>44</v>
      </c>
      <c r="B23" s="101"/>
      <c r="C23" s="3">
        <v>1800</v>
      </c>
      <c r="D23" s="41">
        <v>300</v>
      </c>
      <c r="E23" s="3">
        <v>1900</v>
      </c>
      <c r="F23" s="12">
        <v>450</v>
      </c>
      <c r="G23" s="3">
        <v>1990</v>
      </c>
      <c r="H23" s="12">
        <v>540</v>
      </c>
      <c r="I23" s="40">
        <v>500</v>
      </c>
      <c r="J23" s="41">
        <v>200</v>
      </c>
      <c r="K23" s="40">
        <v>450</v>
      </c>
      <c r="L23" s="41">
        <v>150</v>
      </c>
      <c r="M23" s="14">
        <v>3200</v>
      </c>
      <c r="N23" s="12">
        <v>900</v>
      </c>
      <c r="O23" s="14">
        <v>1900</v>
      </c>
      <c r="P23" s="12">
        <v>810</v>
      </c>
      <c r="Q23" s="3">
        <v>290</v>
      </c>
      <c r="R23" s="12">
        <v>90</v>
      </c>
      <c r="S23" s="41">
        <v>499</v>
      </c>
      <c r="T23" s="3">
        <v>900</v>
      </c>
    </row>
    <row r="24" spans="1:20" ht="15" x14ac:dyDescent="0.25">
      <c r="A24" s="101" t="s">
        <v>45</v>
      </c>
      <c r="B24" s="101"/>
      <c r="C24" s="3">
        <v>1990</v>
      </c>
      <c r="D24" s="41">
        <v>300</v>
      </c>
      <c r="E24" s="3">
        <v>2290</v>
      </c>
      <c r="F24" s="12">
        <v>450</v>
      </c>
      <c r="G24" s="3">
        <v>2290</v>
      </c>
      <c r="H24" s="12">
        <v>540</v>
      </c>
      <c r="I24" s="40">
        <v>520</v>
      </c>
      <c r="J24" s="41">
        <v>300</v>
      </c>
      <c r="K24" s="40">
        <v>450</v>
      </c>
      <c r="L24" s="41">
        <v>150</v>
      </c>
      <c r="M24" s="14">
        <v>6000</v>
      </c>
      <c r="N24" s="12">
        <v>900</v>
      </c>
      <c r="O24" s="14">
        <v>5900</v>
      </c>
      <c r="P24" s="12">
        <v>810</v>
      </c>
      <c r="Q24" s="3">
        <v>290</v>
      </c>
      <c r="R24" s="12">
        <v>90</v>
      </c>
      <c r="S24" s="41">
        <v>499</v>
      </c>
      <c r="T24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42">
    <mergeCell ref="A23:B23"/>
    <mergeCell ref="A24:B24"/>
    <mergeCell ref="O18:P18"/>
    <mergeCell ref="Q18:R18"/>
    <mergeCell ref="A20:B20"/>
    <mergeCell ref="A21:B21"/>
    <mergeCell ref="A22:B22"/>
    <mergeCell ref="E18:F18"/>
    <mergeCell ref="G18:H18"/>
    <mergeCell ref="I18:J18"/>
    <mergeCell ref="K18:L18"/>
    <mergeCell ref="M18:N18"/>
    <mergeCell ref="A14:B14"/>
    <mergeCell ref="A15:B15"/>
    <mergeCell ref="A16:B16"/>
    <mergeCell ref="A18:B18"/>
    <mergeCell ref="C18:D18"/>
    <mergeCell ref="K10:L10"/>
    <mergeCell ref="M10:N10"/>
    <mergeCell ref="O10:P10"/>
    <mergeCell ref="Q10:R10"/>
    <mergeCell ref="A12:B12"/>
    <mergeCell ref="A10:B10"/>
    <mergeCell ref="C10:D10"/>
    <mergeCell ref="E10:F10"/>
    <mergeCell ref="G10:H10"/>
    <mergeCell ref="I10:J10"/>
    <mergeCell ref="A7:B7"/>
    <mergeCell ref="B1:K1"/>
    <mergeCell ref="A8:B8"/>
    <mergeCell ref="Q2:R2"/>
    <mergeCell ref="E2:F2"/>
    <mergeCell ref="G2:H2"/>
    <mergeCell ref="I2:J2"/>
    <mergeCell ref="K2:L2"/>
    <mergeCell ref="M2:N2"/>
    <mergeCell ref="A4:B4"/>
    <mergeCell ref="A5:B5"/>
    <mergeCell ref="A6:B6"/>
    <mergeCell ref="O2:P2"/>
    <mergeCell ref="A2:B2"/>
    <mergeCell ref="C2:D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A2" sqref="A2:T8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39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46</v>
      </c>
      <c r="B4" s="101"/>
      <c r="C4" s="3">
        <v>1890</v>
      </c>
      <c r="D4" s="12">
        <v>360</v>
      </c>
      <c r="E4" s="3">
        <v>1900</v>
      </c>
      <c r="F4" s="12">
        <v>450</v>
      </c>
      <c r="G4" s="3">
        <v>1890</v>
      </c>
      <c r="H4" s="12">
        <v>540</v>
      </c>
      <c r="I4" s="3">
        <v>480</v>
      </c>
      <c r="J4" s="12">
        <v>180</v>
      </c>
      <c r="K4" s="3">
        <v>390</v>
      </c>
      <c r="L4" s="12">
        <v>90</v>
      </c>
      <c r="M4" s="14">
        <v>4300</v>
      </c>
      <c r="N4" s="12">
        <v>900</v>
      </c>
      <c r="O4" s="14">
        <v>1990</v>
      </c>
      <c r="P4" s="12">
        <v>810</v>
      </c>
      <c r="Q4" s="3">
        <v>290</v>
      </c>
      <c r="R4" s="12">
        <v>90</v>
      </c>
      <c r="S4" s="12">
        <v>700</v>
      </c>
      <c r="T4" s="3">
        <v>900</v>
      </c>
    </row>
    <row r="5" spans="1:20" ht="15" x14ac:dyDescent="0.25">
      <c r="A5" s="15" t="s">
        <v>47</v>
      </c>
      <c r="B5" s="15"/>
      <c r="C5" s="3">
        <v>1890</v>
      </c>
      <c r="D5" s="12">
        <v>360</v>
      </c>
      <c r="E5" s="3">
        <v>1900</v>
      </c>
      <c r="F5" s="12">
        <v>450</v>
      </c>
      <c r="G5" s="3">
        <v>1890</v>
      </c>
      <c r="H5" s="12">
        <v>540</v>
      </c>
      <c r="I5" s="3">
        <v>480</v>
      </c>
      <c r="J5" s="12">
        <v>180</v>
      </c>
      <c r="K5" s="3">
        <v>390</v>
      </c>
      <c r="L5" s="12">
        <v>90</v>
      </c>
      <c r="M5" s="14">
        <v>4300</v>
      </c>
      <c r="N5" s="12">
        <v>900</v>
      </c>
      <c r="O5" s="14">
        <v>3310</v>
      </c>
      <c r="P5" s="12">
        <v>810</v>
      </c>
      <c r="Q5" s="3">
        <v>290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48</v>
      </c>
      <c r="B6" s="101"/>
      <c r="C6" s="3">
        <v>1890</v>
      </c>
      <c r="D6" s="12">
        <v>360</v>
      </c>
      <c r="E6" s="3">
        <v>1900</v>
      </c>
      <c r="F6" s="12">
        <v>450</v>
      </c>
      <c r="G6" s="3">
        <v>1890</v>
      </c>
      <c r="H6" s="12">
        <v>540</v>
      </c>
      <c r="I6" s="3">
        <v>480</v>
      </c>
      <c r="J6" s="12">
        <v>180</v>
      </c>
      <c r="K6" s="3">
        <v>390</v>
      </c>
      <c r="L6" s="12">
        <v>90</v>
      </c>
      <c r="M6" s="14">
        <v>5150</v>
      </c>
      <c r="N6" s="12">
        <v>900</v>
      </c>
      <c r="O6" s="14">
        <v>2790</v>
      </c>
      <c r="P6" s="12">
        <v>810</v>
      </c>
      <c r="Q6" s="3">
        <v>290</v>
      </c>
      <c r="R6" s="12">
        <v>90</v>
      </c>
      <c r="S6" s="12">
        <v>700</v>
      </c>
      <c r="T6" s="3">
        <v>900</v>
      </c>
    </row>
    <row r="7" spans="1:20" ht="15" x14ac:dyDescent="0.25">
      <c r="A7" s="101" t="s">
        <v>49</v>
      </c>
      <c r="B7" s="101"/>
      <c r="C7" s="3">
        <v>1990</v>
      </c>
      <c r="D7" s="12">
        <v>360</v>
      </c>
      <c r="E7" s="3">
        <v>1900</v>
      </c>
      <c r="F7" s="12">
        <v>450</v>
      </c>
      <c r="G7" s="3">
        <v>1990</v>
      </c>
      <c r="H7" s="12">
        <v>540</v>
      </c>
      <c r="I7" s="3">
        <v>580</v>
      </c>
      <c r="J7" s="12">
        <v>180</v>
      </c>
      <c r="K7" s="3">
        <v>390</v>
      </c>
      <c r="L7" s="12">
        <v>90</v>
      </c>
      <c r="M7" s="14">
        <v>6300</v>
      </c>
      <c r="N7" s="12">
        <v>900</v>
      </c>
      <c r="O7" s="14">
        <v>5580</v>
      </c>
      <c r="P7" s="12">
        <v>810</v>
      </c>
      <c r="Q7" s="3">
        <v>290</v>
      </c>
      <c r="R7" s="12">
        <v>90</v>
      </c>
      <c r="S7" s="12">
        <v>700</v>
      </c>
      <c r="T7" s="3">
        <v>900</v>
      </c>
    </row>
    <row r="8" spans="1:20" ht="15" x14ac:dyDescent="0.25">
      <c r="A8" s="101" t="s">
        <v>50</v>
      </c>
      <c r="B8" s="101"/>
      <c r="C8" s="3">
        <v>1390</v>
      </c>
      <c r="D8" s="12">
        <v>360</v>
      </c>
      <c r="E8" s="3">
        <v>990</v>
      </c>
      <c r="F8" s="12">
        <v>450</v>
      </c>
      <c r="G8" s="3">
        <v>1390</v>
      </c>
      <c r="H8" s="12">
        <v>540</v>
      </c>
      <c r="I8" s="3" t="s">
        <v>102</v>
      </c>
      <c r="J8" s="12">
        <v>180</v>
      </c>
      <c r="K8" s="3">
        <v>390</v>
      </c>
      <c r="L8" s="12">
        <v>90</v>
      </c>
      <c r="M8" s="14">
        <v>1850</v>
      </c>
      <c r="N8" s="12">
        <v>900</v>
      </c>
      <c r="O8" s="14">
        <v>1760</v>
      </c>
      <c r="P8" s="12">
        <v>810</v>
      </c>
      <c r="Q8" s="3">
        <v>290</v>
      </c>
      <c r="R8" s="12">
        <v>90</v>
      </c>
      <c r="S8" s="12">
        <v>700</v>
      </c>
      <c r="T8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14">
    <mergeCell ref="A6:B6"/>
    <mergeCell ref="A7:B7"/>
    <mergeCell ref="A8:B8"/>
    <mergeCell ref="A4:B4"/>
    <mergeCell ref="M2:N2"/>
    <mergeCell ref="O2:P2"/>
    <mergeCell ref="Q2:R2"/>
    <mergeCell ref="B1:K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scale="81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A2" sqref="A2:T8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40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41</v>
      </c>
      <c r="B4" s="101"/>
      <c r="C4" s="3">
        <v>1990</v>
      </c>
      <c r="D4" s="12">
        <v>360</v>
      </c>
      <c r="E4" s="3">
        <v>1900</v>
      </c>
      <c r="F4" s="12">
        <v>450</v>
      </c>
      <c r="G4" s="3">
        <v>1890</v>
      </c>
      <c r="H4" s="12">
        <v>540</v>
      </c>
      <c r="I4" s="3">
        <v>480</v>
      </c>
      <c r="J4" s="12">
        <v>180</v>
      </c>
      <c r="K4" s="3">
        <v>390</v>
      </c>
      <c r="L4" s="12">
        <v>90</v>
      </c>
      <c r="M4" s="14">
        <v>8000</v>
      </c>
      <c r="N4" s="12">
        <v>900</v>
      </c>
      <c r="O4" s="14">
        <v>5100</v>
      </c>
      <c r="P4" s="12">
        <v>810</v>
      </c>
      <c r="Q4" s="3">
        <v>290</v>
      </c>
      <c r="R4" s="12">
        <v>90</v>
      </c>
      <c r="S4" s="12">
        <v>700</v>
      </c>
      <c r="T4" s="3">
        <v>900</v>
      </c>
    </row>
    <row r="5" spans="1:20" ht="15" x14ac:dyDescent="0.25">
      <c r="A5" s="101" t="s">
        <v>42</v>
      </c>
      <c r="B5" s="101"/>
      <c r="C5" s="3">
        <v>1890</v>
      </c>
      <c r="D5" s="12">
        <v>360</v>
      </c>
      <c r="E5" s="3">
        <v>1900</v>
      </c>
      <c r="F5" s="12">
        <v>450</v>
      </c>
      <c r="G5" s="3">
        <v>1890</v>
      </c>
      <c r="H5" s="12">
        <v>540</v>
      </c>
      <c r="I5" s="3">
        <v>480</v>
      </c>
      <c r="J5" s="12">
        <v>180</v>
      </c>
      <c r="K5" s="3">
        <v>390</v>
      </c>
      <c r="L5" s="12">
        <v>90</v>
      </c>
      <c r="M5" s="14">
        <v>4350</v>
      </c>
      <c r="N5" s="12">
        <v>900</v>
      </c>
      <c r="O5" s="14">
        <v>2500</v>
      </c>
      <c r="P5" s="12">
        <v>810</v>
      </c>
      <c r="Q5" s="3">
        <v>290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43</v>
      </c>
      <c r="B6" s="101"/>
      <c r="C6" s="3">
        <v>1990</v>
      </c>
      <c r="D6" s="12">
        <v>360</v>
      </c>
      <c r="E6" s="3">
        <v>1900</v>
      </c>
      <c r="F6" s="12">
        <v>450</v>
      </c>
      <c r="G6" s="3">
        <v>1890</v>
      </c>
      <c r="H6" s="12">
        <v>540</v>
      </c>
      <c r="I6" s="3">
        <v>480</v>
      </c>
      <c r="J6" s="12">
        <v>180</v>
      </c>
      <c r="K6" s="3">
        <v>390</v>
      </c>
      <c r="L6" s="12">
        <v>90</v>
      </c>
      <c r="M6" s="14">
        <v>4450</v>
      </c>
      <c r="N6" s="12">
        <v>900</v>
      </c>
      <c r="O6" s="14">
        <v>2200</v>
      </c>
      <c r="P6" s="12">
        <v>810</v>
      </c>
      <c r="Q6" s="3">
        <v>290</v>
      </c>
      <c r="R6" s="12">
        <v>90</v>
      </c>
      <c r="S6" s="12">
        <v>700</v>
      </c>
      <c r="T6" s="3">
        <v>900</v>
      </c>
    </row>
    <row r="7" spans="1:20" ht="15" x14ac:dyDescent="0.25">
      <c r="A7" s="101" t="s">
        <v>44</v>
      </c>
      <c r="B7" s="101"/>
      <c r="C7" s="3">
        <v>1800</v>
      </c>
      <c r="D7" s="12">
        <v>360</v>
      </c>
      <c r="E7" s="3">
        <v>1900</v>
      </c>
      <c r="F7" s="12">
        <v>450</v>
      </c>
      <c r="G7" s="3">
        <v>1990</v>
      </c>
      <c r="H7" s="12">
        <v>540</v>
      </c>
      <c r="I7" s="3">
        <v>480</v>
      </c>
      <c r="J7" s="12">
        <v>180</v>
      </c>
      <c r="K7" s="3">
        <v>390</v>
      </c>
      <c r="L7" s="12">
        <v>90</v>
      </c>
      <c r="M7" s="14">
        <v>3200</v>
      </c>
      <c r="N7" s="12">
        <v>900</v>
      </c>
      <c r="O7" s="14">
        <v>1900</v>
      </c>
      <c r="P7" s="12">
        <v>810</v>
      </c>
      <c r="Q7" s="3">
        <v>290</v>
      </c>
      <c r="R7" s="12">
        <v>90</v>
      </c>
      <c r="S7" s="12">
        <v>700</v>
      </c>
      <c r="T7" s="3">
        <v>900</v>
      </c>
    </row>
    <row r="8" spans="1:20" ht="15" x14ac:dyDescent="0.25">
      <c r="A8" s="101" t="s">
        <v>45</v>
      </c>
      <c r="B8" s="101"/>
      <c r="C8" s="3">
        <v>1990</v>
      </c>
      <c r="D8" s="12">
        <v>360</v>
      </c>
      <c r="E8" s="3">
        <v>2290</v>
      </c>
      <c r="F8" s="12">
        <v>450</v>
      </c>
      <c r="G8" s="3">
        <v>2290</v>
      </c>
      <c r="H8" s="12">
        <v>540</v>
      </c>
      <c r="I8" s="3">
        <v>580</v>
      </c>
      <c r="J8" s="12">
        <v>360</v>
      </c>
      <c r="K8" s="3">
        <v>390</v>
      </c>
      <c r="L8" s="12">
        <v>90</v>
      </c>
      <c r="M8" s="14">
        <v>6000</v>
      </c>
      <c r="N8" s="12">
        <v>900</v>
      </c>
      <c r="O8" s="14">
        <v>5900</v>
      </c>
      <c r="P8" s="12">
        <v>810</v>
      </c>
      <c r="Q8" s="3">
        <v>290</v>
      </c>
      <c r="R8" s="12">
        <v>90</v>
      </c>
      <c r="S8" s="12">
        <v>700</v>
      </c>
      <c r="T8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15">
    <mergeCell ref="B1:K1"/>
    <mergeCell ref="A2:B2"/>
    <mergeCell ref="C2:D2"/>
    <mergeCell ref="E2:F2"/>
    <mergeCell ref="G2:H2"/>
    <mergeCell ref="I2:J2"/>
    <mergeCell ref="K2:L2"/>
    <mergeCell ref="A7:B7"/>
    <mergeCell ref="A8:B8"/>
    <mergeCell ref="M2:N2"/>
    <mergeCell ref="O2:P2"/>
    <mergeCell ref="Q2:R2"/>
    <mergeCell ref="A4:B4"/>
    <mergeCell ref="A5:B5"/>
    <mergeCell ref="A6:B6"/>
  </mergeCells>
  <pageMargins left="0.7" right="0.7" top="0.75" bottom="0.75" header="0.3" footer="0.3"/>
  <pageSetup paperSize="9" scale="81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zoomScaleNormal="100" workbookViewId="0">
      <selection activeCell="P15" sqref="P15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6" t="s">
        <v>23</v>
      </c>
      <c r="B2" s="116"/>
      <c r="C2" s="115" t="s">
        <v>8</v>
      </c>
      <c r="D2" s="115"/>
      <c r="E2" s="115" t="s">
        <v>1</v>
      </c>
      <c r="F2" s="115"/>
      <c r="G2" s="115" t="s">
        <v>2</v>
      </c>
      <c r="H2" s="115"/>
      <c r="I2" s="115" t="s">
        <v>3</v>
      </c>
      <c r="J2" s="115"/>
      <c r="K2" s="115" t="s">
        <v>4</v>
      </c>
      <c r="L2" s="115"/>
      <c r="M2" s="115" t="s">
        <v>5</v>
      </c>
      <c r="N2" s="115"/>
      <c r="O2" s="115" t="s">
        <v>11</v>
      </c>
      <c r="P2" s="115"/>
      <c r="Q2" s="115" t="s">
        <v>6</v>
      </c>
      <c r="R2" s="115"/>
      <c r="S2" s="38" t="s">
        <v>231</v>
      </c>
      <c r="T2" s="20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32</v>
      </c>
      <c r="B4" s="101"/>
      <c r="C4" s="3">
        <v>1990</v>
      </c>
      <c r="D4" s="41">
        <v>300</v>
      </c>
      <c r="E4" s="14">
        <v>1990</v>
      </c>
      <c r="F4" s="19">
        <v>450</v>
      </c>
      <c r="G4" s="14">
        <v>3140</v>
      </c>
      <c r="H4" s="19">
        <v>540</v>
      </c>
      <c r="I4" s="40">
        <v>600</v>
      </c>
      <c r="J4" s="41">
        <v>300</v>
      </c>
      <c r="K4" s="40">
        <v>450</v>
      </c>
      <c r="L4" s="41">
        <v>150</v>
      </c>
      <c r="M4" s="14">
        <v>5400</v>
      </c>
      <c r="N4" s="19">
        <v>900</v>
      </c>
      <c r="O4" s="14">
        <v>5460</v>
      </c>
      <c r="P4" s="19">
        <v>810</v>
      </c>
      <c r="Q4" s="14">
        <v>640</v>
      </c>
      <c r="R4" s="19">
        <v>90</v>
      </c>
      <c r="S4" s="41">
        <v>499</v>
      </c>
      <c r="T4" s="3">
        <v>900</v>
      </c>
    </row>
    <row r="5" spans="1:20" ht="15" x14ac:dyDescent="0.25">
      <c r="A5" s="101" t="s">
        <v>33</v>
      </c>
      <c r="B5" s="101"/>
      <c r="C5" s="3">
        <v>1990</v>
      </c>
      <c r="D5" s="41">
        <v>300</v>
      </c>
      <c r="E5" s="14">
        <v>1990</v>
      </c>
      <c r="F5" s="19">
        <v>450</v>
      </c>
      <c r="G5" s="14">
        <v>2540</v>
      </c>
      <c r="H5" s="19">
        <v>540</v>
      </c>
      <c r="I5" s="40">
        <v>600</v>
      </c>
      <c r="J5" s="41">
        <v>300</v>
      </c>
      <c r="K5" s="40">
        <v>350</v>
      </c>
      <c r="L5" s="41">
        <v>150</v>
      </c>
      <c r="M5" s="14">
        <v>3800</v>
      </c>
      <c r="N5" s="19">
        <v>900</v>
      </c>
      <c r="O5" s="14">
        <v>3160</v>
      </c>
      <c r="P5" s="19">
        <v>810</v>
      </c>
      <c r="Q5" s="14">
        <v>290</v>
      </c>
      <c r="R5" s="19">
        <v>90</v>
      </c>
      <c r="S5" s="41">
        <v>499</v>
      </c>
      <c r="T5" s="3">
        <v>900</v>
      </c>
    </row>
    <row r="6" spans="1:20" ht="15" x14ac:dyDescent="0.25">
      <c r="A6" s="101" t="s">
        <v>34</v>
      </c>
      <c r="B6" s="101"/>
      <c r="C6" s="3">
        <v>1990</v>
      </c>
      <c r="D6" s="41">
        <v>300</v>
      </c>
      <c r="E6" s="14">
        <v>2300</v>
      </c>
      <c r="F6" s="19">
        <v>450</v>
      </c>
      <c r="G6" s="14">
        <v>1790</v>
      </c>
      <c r="H6" s="19">
        <v>540</v>
      </c>
      <c r="I6" s="40">
        <v>750</v>
      </c>
      <c r="J6" s="41">
        <v>300</v>
      </c>
      <c r="K6" s="40">
        <v>350</v>
      </c>
      <c r="L6" s="41">
        <v>150</v>
      </c>
      <c r="M6" s="14">
        <v>3500</v>
      </c>
      <c r="N6" s="19">
        <v>900</v>
      </c>
      <c r="O6" s="14">
        <v>2410</v>
      </c>
      <c r="P6" s="19">
        <v>810</v>
      </c>
      <c r="Q6" s="14">
        <v>640</v>
      </c>
      <c r="R6" s="19">
        <v>90</v>
      </c>
      <c r="S6" s="41">
        <v>499</v>
      </c>
      <c r="T6" s="3">
        <v>900</v>
      </c>
    </row>
    <row r="7" spans="1:20" ht="15" x14ac:dyDescent="0.25">
      <c r="A7" s="101" t="s">
        <v>35</v>
      </c>
      <c r="B7" s="101"/>
      <c r="C7" s="3">
        <v>2090</v>
      </c>
      <c r="D7" s="41">
        <v>300</v>
      </c>
      <c r="E7" s="14">
        <v>2950</v>
      </c>
      <c r="F7" s="19">
        <v>450</v>
      </c>
      <c r="G7" s="14">
        <v>2140</v>
      </c>
      <c r="H7" s="19">
        <v>540</v>
      </c>
      <c r="I7" s="40">
        <v>750</v>
      </c>
      <c r="J7" s="41">
        <v>300</v>
      </c>
      <c r="K7" s="40">
        <v>600</v>
      </c>
      <c r="L7" s="41">
        <v>150</v>
      </c>
      <c r="M7" s="14">
        <v>4600</v>
      </c>
      <c r="N7" s="19">
        <v>900</v>
      </c>
      <c r="O7" s="14">
        <v>4310</v>
      </c>
      <c r="P7" s="19">
        <v>810</v>
      </c>
      <c r="Q7" s="14">
        <v>640</v>
      </c>
      <c r="R7" s="19">
        <v>90</v>
      </c>
      <c r="S7" s="41">
        <v>499</v>
      </c>
      <c r="T7" s="3">
        <v>900</v>
      </c>
    </row>
    <row r="8" spans="1:20" ht="15" x14ac:dyDescent="0.25">
      <c r="A8" s="101" t="s">
        <v>37</v>
      </c>
      <c r="B8" s="101"/>
      <c r="C8" s="3">
        <v>2250</v>
      </c>
      <c r="D8" s="41">
        <v>300</v>
      </c>
      <c r="E8" s="14">
        <v>2350</v>
      </c>
      <c r="F8" s="19">
        <v>450</v>
      </c>
      <c r="G8" s="14">
        <v>2140</v>
      </c>
      <c r="H8" s="19">
        <v>540</v>
      </c>
      <c r="I8" s="40">
        <v>750</v>
      </c>
      <c r="J8" s="41">
        <v>300</v>
      </c>
      <c r="K8" s="40">
        <v>730</v>
      </c>
      <c r="L8" s="41">
        <v>150</v>
      </c>
      <c r="M8" s="14">
        <v>3800</v>
      </c>
      <c r="N8" s="19">
        <v>900</v>
      </c>
      <c r="O8" s="14">
        <v>2860</v>
      </c>
      <c r="P8" s="19">
        <v>810</v>
      </c>
      <c r="Q8" s="14">
        <v>640</v>
      </c>
      <c r="R8" s="19">
        <v>90</v>
      </c>
      <c r="S8" s="41">
        <v>499</v>
      </c>
      <c r="T8" s="3">
        <v>900</v>
      </c>
    </row>
    <row r="9" spans="1:20" ht="15" x14ac:dyDescent="0.25">
      <c r="A9" s="101" t="s">
        <v>36</v>
      </c>
      <c r="B9" s="101"/>
      <c r="C9" s="3">
        <v>2250</v>
      </c>
      <c r="D9" s="41">
        <v>300</v>
      </c>
      <c r="E9" s="14">
        <v>2350</v>
      </c>
      <c r="F9" s="19">
        <v>450</v>
      </c>
      <c r="G9" s="14">
        <v>2140</v>
      </c>
      <c r="H9" s="19">
        <v>540</v>
      </c>
      <c r="I9" s="40">
        <v>750</v>
      </c>
      <c r="J9" s="41">
        <v>300</v>
      </c>
      <c r="K9" s="40">
        <v>650</v>
      </c>
      <c r="L9" s="41">
        <v>150</v>
      </c>
      <c r="M9" s="14">
        <v>5400</v>
      </c>
      <c r="N9" s="19">
        <v>900</v>
      </c>
      <c r="O9" s="14">
        <v>4310</v>
      </c>
      <c r="P9" s="19">
        <v>810</v>
      </c>
      <c r="Q9" s="14">
        <v>640</v>
      </c>
      <c r="R9" s="19">
        <v>90</v>
      </c>
      <c r="S9" s="41">
        <v>499</v>
      </c>
      <c r="T9" s="3">
        <v>900</v>
      </c>
    </row>
    <row r="10" spans="1:20" ht="15" x14ac:dyDescent="0.25">
      <c r="A10" s="101" t="s">
        <v>38</v>
      </c>
      <c r="B10" s="101"/>
      <c r="C10" s="3">
        <v>2250</v>
      </c>
      <c r="D10" s="41">
        <v>300</v>
      </c>
      <c r="E10" s="14">
        <v>2350</v>
      </c>
      <c r="F10" s="19">
        <v>450</v>
      </c>
      <c r="G10" s="14">
        <v>2140</v>
      </c>
      <c r="H10" s="19">
        <v>540</v>
      </c>
      <c r="I10" s="40">
        <v>750</v>
      </c>
      <c r="J10" s="41">
        <v>300</v>
      </c>
      <c r="K10" s="40">
        <v>650</v>
      </c>
      <c r="L10" s="41">
        <v>150</v>
      </c>
      <c r="M10" s="14">
        <v>5400</v>
      </c>
      <c r="N10" s="19">
        <v>900</v>
      </c>
      <c r="O10" s="14">
        <v>4310</v>
      </c>
      <c r="P10" s="19">
        <v>810</v>
      </c>
      <c r="Q10" s="14">
        <v>640</v>
      </c>
      <c r="R10" s="19">
        <v>90</v>
      </c>
      <c r="S10" s="41">
        <v>499</v>
      </c>
      <c r="T10" s="3">
        <v>900</v>
      </c>
    </row>
    <row r="12" spans="1:20" ht="56.25" x14ac:dyDescent="0.25">
      <c r="A12" s="116" t="s">
        <v>59</v>
      </c>
      <c r="B12" s="116"/>
      <c r="C12" s="115" t="s">
        <v>8</v>
      </c>
      <c r="D12" s="115"/>
      <c r="E12" s="115" t="s">
        <v>1</v>
      </c>
      <c r="F12" s="115"/>
      <c r="G12" s="115" t="s">
        <v>2</v>
      </c>
      <c r="H12" s="115"/>
      <c r="I12" s="115" t="s">
        <v>3</v>
      </c>
      <c r="J12" s="115"/>
      <c r="K12" s="115" t="s">
        <v>4</v>
      </c>
      <c r="L12" s="115"/>
      <c r="M12" s="115" t="s">
        <v>5</v>
      </c>
      <c r="N12" s="115"/>
      <c r="O12" s="115" t="s">
        <v>11</v>
      </c>
      <c r="P12" s="115"/>
      <c r="Q12" s="115" t="s">
        <v>6</v>
      </c>
      <c r="R12" s="115"/>
      <c r="S12" s="38" t="s">
        <v>231</v>
      </c>
      <c r="T12" s="20" t="s">
        <v>0</v>
      </c>
    </row>
    <row r="13" spans="1:20" ht="45" x14ac:dyDescent="0.3">
      <c r="A13" s="6"/>
      <c r="B13" s="7"/>
      <c r="C13" s="18" t="s">
        <v>9</v>
      </c>
      <c r="D13" s="18" t="s">
        <v>10</v>
      </c>
      <c r="E13" s="18" t="s">
        <v>9</v>
      </c>
      <c r="F13" s="18" t="s">
        <v>10</v>
      </c>
      <c r="G13" s="18" t="s">
        <v>9</v>
      </c>
      <c r="H13" s="18" t="s">
        <v>10</v>
      </c>
      <c r="I13" s="18" t="s">
        <v>9</v>
      </c>
      <c r="J13" s="18" t="s">
        <v>10</v>
      </c>
      <c r="K13" s="18" t="s">
        <v>9</v>
      </c>
      <c r="L13" s="18" t="s">
        <v>10</v>
      </c>
      <c r="M13" s="18" t="s">
        <v>9</v>
      </c>
      <c r="N13" s="18" t="s">
        <v>10</v>
      </c>
      <c r="O13" s="18" t="s">
        <v>9</v>
      </c>
      <c r="P13" s="18" t="s">
        <v>10</v>
      </c>
      <c r="Q13" s="18" t="s">
        <v>9</v>
      </c>
      <c r="R13" s="18" t="s">
        <v>10</v>
      </c>
      <c r="S13" s="18" t="s">
        <v>9</v>
      </c>
      <c r="T13" s="18" t="s">
        <v>10</v>
      </c>
    </row>
    <row r="14" spans="1:20" ht="15" x14ac:dyDescent="0.25">
      <c r="A14" s="101" t="s">
        <v>61</v>
      </c>
      <c r="B14" s="101"/>
      <c r="C14" s="3">
        <v>1800</v>
      </c>
      <c r="D14" s="41">
        <v>300</v>
      </c>
      <c r="E14" s="3">
        <v>1450</v>
      </c>
      <c r="F14" s="12">
        <v>450</v>
      </c>
      <c r="G14" s="3">
        <v>1850</v>
      </c>
      <c r="H14" s="12">
        <v>540</v>
      </c>
      <c r="I14" s="40">
        <v>340</v>
      </c>
      <c r="J14" s="41">
        <v>300</v>
      </c>
      <c r="K14" s="40">
        <v>460</v>
      </c>
      <c r="L14" s="41">
        <v>150</v>
      </c>
      <c r="M14" s="3">
        <v>4200</v>
      </c>
      <c r="N14" s="12">
        <v>900</v>
      </c>
      <c r="O14" s="3">
        <v>2900</v>
      </c>
      <c r="P14" s="12">
        <v>810</v>
      </c>
      <c r="Q14" s="3">
        <v>200</v>
      </c>
      <c r="R14" s="12">
        <v>90</v>
      </c>
      <c r="S14" s="41">
        <v>499</v>
      </c>
      <c r="T14" s="3">
        <v>900</v>
      </c>
    </row>
    <row r="15" spans="1:20" ht="15" x14ac:dyDescent="0.25">
      <c r="A15" s="101" t="s">
        <v>62</v>
      </c>
      <c r="B15" s="101"/>
      <c r="C15" s="3">
        <v>2400</v>
      </c>
      <c r="D15" s="41">
        <v>300</v>
      </c>
      <c r="E15" s="3">
        <v>2200</v>
      </c>
      <c r="F15" s="12">
        <v>450</v>
      </c>
      <c r="G15" s="3">
        <v>2000</v>
      </c>
      <c r="H15" s="12">
        <v>540</v>
      </c>
      <c r="I15" s="40">
        <v>390</v>
      </c>
      <c r="J15" s="41">
        <v>300</v>
      </c>
      <c r="K15" s="40">
        <v>560</v>
      </c>
      <c r="L15" s="41">
        <v>150</v>
      </c>
      <c r="M15" s="3">
        <v>5000</v>
      </c>
      <c r="N15" s="12">
        <v>900</v>
      </c>
      <c r="O15" s="3">
        <v>3500</v>
      </c>
      <c r="P15" s="12">
        <v>810</v>
      </c>
      <c r="Q15" s="3">
        <v>200</v>
      </c>
      <c r="R15" s="12">
        <v>90</v>
      </c>
      <c r="S15" s="41">
        <v>499</v>
      </c>
      <c r="T15" s="3">
        <v>900</v>
      </c>
    </row>
    <row r="16" spans="1:20" ht="15" x14ac:dyDescent="0.25">
      <c r="A16" s="101" t="s">
        <v>63</v>
      </c>
      <c r="B16" s="101"/>
      <c r="C16" s="3">
        <v>2500</v>
      </c>
      <c r="D16" s="41">
        <v>300</v>
      </c>
      <c r="E16" s="3">
        <v>1900</v>
      </c>
      <c r="F16" s="12">
        <v>450</v>
      </c>
      <c r="G16" s="3">
        <v>1800</v>
      </c>
      <c r="H16" s="12">
        <v>540</v>
      </c>
      <c r="I16" s="40">
        <v>440</v>
      </c>
      <c r="J16" s="41">
        <v>300</v>
      </c>
      <c r="K16" s="40">
        <v>660</v>
      </c>
      <c r="L16" s="41">
        <v>150</v>
      </c>
      <c r="M16" s="3">
        <v>3400</v>
      </c>
      <c r="N16" s="12">
        <v>900</v>
      </c>
      <c r="O16" s="3">
        <v>1600</v>
      </c>
      <c r="P16" s="12">
        <v>810</v>
      </c>
      <c r="Q16" s="3">
        <v>550</v>
      </c>
      <c r="R16" s="12">
        <v>90</v>
      </c>
      <c r="S16" s="41">
        <v>499</v>
      </c>
      <c r="T16" s="3">
        <v>900</v>
      </c>
    </row>
    <row r="18" spans="1:20" ht="56.25" x14ac:dyDescent="0.25">
      <c r="A18" s="116" t="s">
        <v>77</v>
      </c>
      <c r="B18" s="116"/>
      <c r="C18" s="115" t="s">
        <v>8</v>
      </c>
      <c r="D18" s="115"/>
      <c r="E18" s="115" t="s">
        <v>1</v>
      </c>
      <c r="F18" s="115"/>
      <c r="G18" s="115" t="s">
        <v>2</v>
      </c>
      <c r="H18" s="115"/>
      <c r="I18" s="115" t="s">
        <v>3</v>
      </c>
      <c r="J18" s="115"/>
      <c r="K18" s="115" t="s">
        <v>4</v>
      </c>
      <c r="L18" s="115"/>
      <c r="M18" s="115" t="s">
        <v>5</v>
      </c>
      <c r="N18" s="115"/>
      <c r="O18" s="115" t="s">
        <v>11</v>
      </c>
      <c r="P18" s="115"/>
      <c r="Q18" s="115" t="s">
        <v>6</v>
      </c>
      <c r="R18" s="115"/>
      <c r="S18" s="38" t="s">
        <v>231</v>
      </c>
      <c r="T18" s="20" t="s">
        <v>0</v>
      </c>
    </row>
    <row r="19" spans="1:20" ht="45" x14ac:dyDescent="0.3">
      <c r="A19" s="6"/>
      <c r="B19" s="7"/>
      <c r="C19" s="18" t="s">
        <v>9</v>
      </c>
      <c r="D19" s="18" t="s">
        <v>10</v>
      </c>
      <c r="E19" s="18" t="s">
        <v>9</v>
      </c>
      <c r="F19" s="18" t="s">
        <v>10</v>
      </c>
      <c r="G19" s="18" t="s">
        <v>9</v>
      </c>
      <c r="H19" s="18" t="s">
        <v>10</v>
      </c>
      <c r="I19" s="18" t="s">
        <v>9</v>
      </c>
      <c r="J19" s="18" t="s">
        <v>10</v>
      </c>
      <c r="K19" s="18" t="s">
        <v>9</v>
      </c>
      <c r="L19" s="18" t="s">
        <v>10</v>
      </c>
      <c r="M19" s="18" t="s">
        <v>9</v>
      </c>
      <c r="N19" s="18" t="s">
        <v>10</v>
      </c>
      <c r="O19" s="18" t="s">
        <v>9</v>
      </c>
      <c r="P19" s="18" t="s">
        <v>10</v>
      </c>
      <c r="Q19" s="18" t="s">
        <v>9</v>
      </c>
      <c r="R19" s="18" t="s">
        <v>10</v>
      </c>
      <c r="S19" s="18" t="s">
        <v>9</v>
      </c>
      <c r="T19" s="18" t="s">
        <v>10</v>
      </c>
    </row>
    <row r="20" spans="1:20" ht="15" x14ac:dyDescent="0.25">
      <c r="A20" s="101">
        <v>3</v>
      </c>
      <c r="B20" s="101"/>
      <c r="C20" s="3">
        <v>1800</v>
      </c>
      <c r="D20" s="41">
        <v>300</v>
      </c>
      <c r="E20" s="14">
        <v>2350</v>
      </c>
      <c r="F20" s="19">
        <v>450</v>
      </c>
      <c r="G20" s="14">
        <v>2040</v>
      </c>
      <c r="H20" s="19">
        <v>540</v>
      </c>
      <c r="I20" s="40">
        <v>800</v>
      </c>
      <c r="J20" s="41">
        <v>300</v>
      </c>
      <c r="K20" s="40">
        <v>650</v>
      </c>
      <c r="L20" s="41">
        <v>150</v>
      </c>
      <c r="M20" s="14">
        <v>3800</v>
      </c>
      <c r="N20" s="19">
        <v>900</v>
      </c>
      <c r="O20" s="14">
        <v>3110</v>
      </c>
      <c r="P20" s="19">
        <v>810</v>
      </c>
      <c r="Q20" s="14">
        <v>640</v>
      </c>
      <c r="R20" s="19">
        <v>90</v>
      </c>
      <c r="S20" s="41">
        <v>499</v>
      </c>
      <c r="T20" s="3">
        <v>900</v>
      </c>
    </row>
    <row r="21" spans="1:20" ht="15" x14ac:dyDescent="0.25">
      <c r="A21" s="101">
        <v>6</v>
      </c>
      <c r="B21" s="101"/>
      <c r="C21" s="3">
        <v>1900</v>
      </c>
      <c r="D21" s="41">
        <v>300</v>
      </c>
      <c r="E21" s="14">
        <v>3050</v>
      </c>
      <c r="F21" s="19">
        <v>450</v>
      </c>
      <c r="G21" s="14">
        <v>2740</v>
      </c>
      <c r="H21" s="19">
        <v>540</v>
      </c>
      <c r="I21" s="40">
        <v>800</v>
      </c>
      <c r="J21" s="41">
        <v>300</v>
      </c>
      <c r="K21" s="40">
        <v>650</v>
      </c>
      <c r="L21" s="41">
        <v>150</v>
      </c>
      <c r="M21" s="14">
        <v>3800</v>
      </c>
      <c r="N21" s="19">
        <v>900</v>
      </c>
      <c r="O21" s="14">
        <v>3310</v>
      </c>
      <c r="P21" s="19">
        <v>810</v>
      </c>
      <c r="Q21" s="14">
        <v>640</v>
      </c>
      <c r="R21" s="19">
        <v>90</v>
      </c>
      <c r="S21" s="41">
        <v>499</v>
      </c>
      <c r="T21" s="3">
        <v>900</v>
      </c>
    </row>
    <row r="22" spans="1:20" ht="15" x14ac:dyDescent="0.25">
      <c r="A22" s="101" t="s">
        <v>78</v>
      </c>
      <c r="B22" s="101"/>
      <c r="C22" s="3">
        <v>1990</v>
      </c>
      <c r="D22" s="41">
        <v>300</v>
      </c>
      <c r="E22" s="14">
        <v>3050</v>
      </c>
      <c r="F22" s="19">
        <v>450</v>
      </c>
      <c r="G22" s="14">
        <v>2740</v>
      </c>
      <c r="H22" s="19">
        <v>540</v>
      </c>
      <c r="I22" s="40">
        <v>800</v>
      </c>
      <c r="J22" s="41">
        <v>300</v>
      </c>
      <c r="K22" s="40">
        <v>600</v>
      </c>
      <c r="L22" s="41">
        <v>150</v>
      </c>
      <c r="M22" s="14">
        <v>4500</v>
      </c>
      <c r="N22" s="19">
        <v>900</v>
      </c>
      <c r="O22" s="14">
        <v>3310</v>
      </c>
      <c r="P22" s="19">
        <v>810</v>
      </c>
      <c r="Q22" s="14" t="s">
        <v>129</v>
      </c>
      <c r="R22" s="19">
        <v>90</v>
      </c>
      <c r="S22" s="41">
        <v>499</v>
      </c>
      <c r="T22" s="3">
        <v>900</v>
      </c>
    </row>
    <row r="23" spans="1:20" ht="15" x14ac:dyDescent="0.25">
      <c r="A23" s="101" t="s">
        <v>79</v>
      </c>
      <c r="B23" s="101"/>
      <c r="C23" s="3">
        <v>2290</v>
      </c>
      <c r="D23" s="41">
        <v>300</v>
      </c>
      <c r="E23" s="14">
        <v>2950</v>
      </c>
      <c r="F23" s="19">
        <v>450</v>
      </c>
      <c r="G23" s="14">
        <v>2740</v>
      </c>
      <c r="H23" s="19">
        <v>540</v>
      </c>
      <c r="I23" s="40">
        <v>800</v>
      </c>
      <c r="J23" s="41">
        <v>300</v>
      </c>
      <c r="K23" s="40">
        <v>550</v>
      </c>
      <c r="L23" s="41">
        <v>150</v>
      </c>
      <c r="M23" s="14">
        <v>4500</v>
      </c>
      <c r="N23" s="19">
        <v>900</v>
      </c>
      <c r="O23" s="14">
        <v>3310</v>
      </c>
      <c r="P23" s="19">
        <v>810</v>
      </c>
      <c r="Q23" s="14" t="s">
        <v>129</v>
      </c>
      <c r="R23" s="19">
        <v>90</v>
      </c>
      <c r="S23" s="41">
        <v>499</v>
      </c>
      <c r="T23" s="3">
        <v>900</v>
      </c>
    </row>
    <row r="24" spans="1:20" ht="15" x14ac:dyDescent="0.25">
      <c r="A24" s="101" t="s">
        <v>80</v>
      </c>
      <c r="B24" s="101"/>
      <c r="C24" s="3">
        <v>2390</v>
      </c>
      <c r="D24" s="41">
        <v>300</v>
      </c>
      <c r="E24" s="14">
        <v>2950</v>
      </c>
      <c r="F24" s="19">
        <v>450</v>
      </c>
      <c r="G24" s="14">
        <v>2740</v>
      </c>
      <c r="H24" s="19">
        <v>540</v>
      </c>
      <c r="I24" s="40">
        <v>800</v>
      </c>
      <c r="J24" s="41">
        <v>300</v>
      </c>
      <c r="K24" s="40">
        <v>650</v>
      </c>
      <c r="L24" s="41">
        <v>150</v>
      </c>
      <c r="M24" s="14">
        <v>4500</v>
      </c>
      <c r="N24" s="19">
        <v>900</v>
      </c>
      <c r="O24" s="14">
        <v>2710</v>
      </c>
      <c r="P24" s="19">
        <v>810</v>
      </c>
      <c r="Q24" s="14" t="s">
        <v>129</v>
      </c>
      <c r="R24" s="19">
        <v>90</v>
      </c>
      <c r="S24" s="41">
        <v>499</v>
      </c>
      <c r="T24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43">
    <mergeCell ref="A24:B24"/>
    <mergeCell ref="Q18:R18"/>
    <mergeCell ref="A20:B20"/>
    <mergeCell ref="A21:B21"/>
    <mergeCell ref="A22:B22"/>
    <mergeCell ref="A23:B23"/>
    <mergeCell ref="G18:H18"/>
    <mergeCell ref="I18:J18"/>
    <mergeCell ref="K18:L18"/>
    <mergeCell ref="M18:N18"/>
    <mergeCell ref="O18:P18"/>
    <mergeCell ref="A15:B15"/>
    <mergeCell ref="A16:B16"/>
    <mergeCell ref="A18:B18"/>
    <mergeCell ref="C18:D18"/>
    <mergeCell ref="E18:F18"/>
    <mergeCell ref="K12:L12"/>
    <mergeCell ref="M12:N12"/>
    <mergeCell ref="O12:P12"/>
    <mergeCell ref="Q12:R12"/>
    <mergeCell ref="A14:B14"/>
    <mergeCell ref="A12:B12"/>
    <mergeCell ref="C12:D12"/>
    <mergeCell ref="E12:F12"/>
    <mergeCell ref="G12:H12"/>
    <mergeCell ref="I12:J12"/>
    <mergeCell ref="Q2:R2"/>
    <mergeCell ref="A9:B9"/>
    <mergeCell ref="A4:B4"/>
    <mergeCell ref="A5:B5"/>
    <mergeCell ref="A6:B6"/>
    <mergeCell ref="A7:B7"/>
    <mergeCell ref="A8:B8"/>
    <mergeCell ref="A2:B2"/>
    <mergeCell ref="C2:D2"/>
    <mergeCell ref="E2:F2"/>
    <mergeCell ref="G2:H2"/>
    <mergeCell ref="I2:J2"/>
    <mergeCell ref="B1:K1"/>
    <mergeCell ref="A10:B10"/>
    <mergeCell ref="K2:L2"/>
    <mergeCell ref="M2:N2"/>
    <mergeCell ref="O2:P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8"/>
  <sheetViews>
    <sheetView zoomScaleNormal="100" workbookViewId="0">
      <selection activeCell="J12" sqref="J12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59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61</v>
      </c>
      <c r="B4" s="101"/>
      <c r="C4" s="3">
        <v>1800</v>
      </c>
      <c r="D4" s="12">
        <v>360</v>
      </c>
      <c r="E4" s="3">
        <v>1450</v>
      </c>
      <c r="F4" s="12">
        <v>450</v>
      </c>
      <c r="G4" s="3">
        <v>1850</v>
      </c>
      <c r="H4" s="12">
        <v>540</v>
      </c>
      <c r="I4" s="3">
        <v>400</v>
      </c>
      <c r="J4" s="12">
        <v>180</v>
      </c>
      <c r="K4" s="3">
        <v>400</v>
      </c>
      <c r="L4" s="12">
        <v>90</v>
      </c>
      <c r="M4" s="3">
        <v>4200</v>
      </c>
      <c r="N4" s="12">
        <v>900</v>
      </c>
      <c r="O4" s="3">
        <v>2900</v>
      </c>
      <c r="P4" s="12">
        <v>810</v>
      </c>
      <c r="Q4" s="3">
        <v>200</v>
      </c>
      <c r="R4" s="12">
        <v>90</v>
      </c>
      <c r="S4" s="12">
        <v>700</v>
      </c>
      <c r="T4" s="3">
        <v>900</v>
      </c>
    </row>
    <row r="5" spans="1:20" ht="15" x14ac:dyDescent="0.25">
      <c r="A5" s="101" t="s">
        <v>62</v>
      </c>
      <c r="B5" s="101"/>
      <c r="C5" s="3">
        <v>2400</v>
      </c>
      <c r="D5" s="12">
        <v>360</v>
      </c>
      <c r="E5" s="3">
        <v>2200</v>
      </c>
      <c r="F5" s="12">
        <v>450</v>
      </c>
      <c r="G5" s="3">
        <v>2000</v>
      </c>
      <c r="H5" s="12">
        <v>540</v>
      </c>
      <c r="I5" s="3">
        <v>450</v>
      </c>
      <c r="J5" s="12">
        <v>180</v>
      </c>
      <c r="K5" s="3">
        <v>500</v>
      </c>
      <c r="L5" s="12">
        <v>90</v>
      </c>
      <c r="M5" s="3">
        <v>5000</v>
      </c>
      <c r="N5" s="12">
        <v>900</v>
      </c>
      <c r="O5" s="3">
        <v>3500</v>
      </c>
      <c r="P5" s="12">
        <v>810</v>
      </c>
      <c r="Q5" s="3">
        <v>200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63</v>
      </c>
      <c r="B6" s="101"/>
      <c r="C6" s="3">
        <v>2500</v>
      </c>
      <c r="D6" s="12">
        <v>360</v>
      </c>
      <c r="E6" s="3">
        <v>1900</v>
      </c>
      <c r="F6" s="12">
        <v>450</v>
      </c>
      <c r="G6" s="3">
        <v>1800</v>
      </c>
      <c r="H6" s="12">
        <v>540</v>
      </c>
      <c r="I6" s="3">
        <v>500</v>
      </c>
      <c r="J6" s="12">
        <v>180</v>
      </c>
      <c r="K6" s="3">
        <v>600</v>
      </c>
      <c r="L6" s="12">
        <v>90</v>
      </c>
      <c r="M6" s="3">
        <v>3400</v>
      </c>
      <c r="N6" s="12">
        <v>900</v>
      </c>
      <c r="O6" s="3">
        <v>1600</v>
      </c>
      <c r="P6" s="12">
        <v>810</v>
      </c>
      <c r="Q6" s="3">
        <v>550</v>
      </c>
      <c r="R6" s="12">
        <v>90</v>
      </c>
      <c r="S6" s="12">
        <v>700</v>
      </c>
      <c r="T6" s="3">
        <v>900</v>
      </c>
    </row>
    <row r="81" spans="1:12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mergeCells count="13">
    <mergeCell ref="A6:B6"/>
    <mergeCell ref="B1:K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A4:B4"/>
    <mergeCell ref="A5:B5"/>
  </mergeCells>
  <pageMargins left="0.7" right="0.7" top="0.75" bottom="0.75" header="0.3" footer="0.3"/>
  <pageSetup paperSize="9" scale="81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workbookViewId="0">
      <selection activeCell="A2" sqref="A2:T8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77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>
        <v>3</v>
      </c>
      <c r="B4" s="101"/>
      <c r="C4" s="3">
        <v>1800</v>
      </c>
      <c r="D4" s="12">
        <v>360</v>
      </c>
      <c r="E4" s="14">
        <v>2350</v>
      </c>
      <c r="F4" s="19">
        <v>450</v>
      </c>
      <c r="G4" s="14">
        <v>2040</v>
      </c>
      <c r="H4" s="19">
        <v>540</v>
      </c>
      <c r="I4" s="14">
        <v>860</v>
      </c>
      <c r="J4" s="19">
        <v>360</v>
      </c>
      <c r="K4" s="14">
        <v>590</v>
      </c>
      <c r="L4" s="19">
        <v>90</v>
      </c>
      <c r="M4" s="14">
        <v>3800</v>
      </c>
      <c r="N4" s="19">
        <v>900</v>
      </c>
      <c r="O4" s="14">
        <v>3110</v>
      </c>
      <c r="P4" s="19">
        <v>810</v>
      </c>
      <c r="Q4" s="14">
        <v>640</v>
      </c>
      <c r="R4" s="19">
        <v>90</v>
      </c>
      <c r="S4" s="12">
        <v>700</v>
      </c>
      <c r="T4" s="3">
        <v>900</v>
      </c>
    </row>
    <row r="5" spans="1:20" ht="15" x14ac:dyDescent="0.25">
      <c r="A5" s="101">
        <v>6</v>
      </c>
      <c r="B5" s="101"/>
      <c r="C5" s="3">
        <v>1900</v>
      </c>
      <c r="D5" s="12">
        <v>360</v>
      </c>
      <c r="E5" s="14">
        <v>3050</v>
      </c>
      <c r="F5" s="19">
        <v>450</v>
      </c>
      <c r="G5" s="14">
        <v>2740</v>
      </c>
      <c r="H5" s="19">
        <v>540</v>
      </c>
      <c r="I5" s="14">
        <v>860</v>
      </c>
      <c r="J5" s="19">
        <v>360</v>
      </c>
      <c r="K5" s="14">
        <v>590</v>
      </c>
      <c r="L5" s="19">
        <v>90</v>
      </c>
      <c r="M5" s="14">
        <v>3800</v>
      </c>
      <c r="N5" s="19">
        <v>900</v>
      </c>
      <c r="O5" s="14">
        <v>3310</v>
      </c>
      <c r="P5" s="19">
        <v>810</v>
      </c>
      <c r="Q5" s="14">
        <v>640</v>
      </c>
      <c r="R5" s="19">
        <v>90</v>
      </c>
      <c r="S5" s="12">
        <v>700</v>
      </c>
      <c r="T5" s="3">
        <v>900</v>
      </c>
    </row>
    <row r="6" spans="1:20" ht="15" x14ac:dyDescent="0.25">
      <c r="A6" s="101" t="s">
        <v>78</v>
      </c>
      <c r="B6" s="101"/>
      <c r="C6" s="3">
        <v>1990</v>
      </c>
      <c r="D6" s="12">
        <v>360</v>
      </c>
      <c r="E6" s="14">
        <v>3050</v>
      </c>
      <c r="F6" s="19">
        <v>450</v>
      </c>
      <c r="G6" s="14">
        <v>2740</v>
      </c>
      <c r="H6" s="19">
        <v>540</v>
      </c>
      <c r="I6" s="14">
        <v>860</v>
      </c>
      <c r="J6" s="19">
        <v>360</v>
      </c>
      <c r="K6" s="14">
        <v>440</v>
      </c>
      <c r="L6" s="19">
        <v>90</v>
      </c>
      <c r="M6" s="14">
        <v>4500</v>
      </c>
      <c r="N6" s="19">
        <v>900</v>
      </c>
      <c r="O6" s="14">
        <v>3310</v>
      </c>
      <c r="P6" s="19">
        <v>810</v>
      </c>
      <c r="Q6" s="14" t="s">
        <v>129</v>
      </c>
      <c r="R6" s="19">
        <v>90</v>
      </c>
      <c r="S6" s="12">
        <v>700</v>
      </c>
      <c r="T6" s="3">
        <v>900</v>
      </c>
    </row>
    <row r="7" spans="1:20" ht="15" x14ac:dyDescent="0.25">
      <c r="A7" s="101" t="s">
        <v>79</v>
      </c>
      <c r="B7" s="101"/>
      <c r="C7" s="3">
        <v>2290</v>
      </c>
      <c r="D7" s="12">
        <v>360</v>
      </c>
      <c r="E7" s="14">
        <v>2950</v>
      </c>
      <c r="F7" s="19">
        <v>450</v>
      </c>
      <c r="G7" s="14">
        <v>2740</v>
      </c>
      <c r="H7" s="19">
        <v>540</v>
      </c>
      <c r="I7" s="14">
        <v>860</v>
      </c>
      <c r="J7" s="19">
        <v>360</v>
      </c>
      <c r="K7" s="14">
        <v>490</v>
      </c>
      <c r="L7" s="19">
        <v>90</v>
      </c>
      <c r="M7" s="14">
        <v>4500</v>
      </c>
      <c r="N7" s="19">
        <v>900</v>
      </c>
      <c r="O7" s="14">
        <v>3310</v>
      </c>
      <c r="P7" s="19">
        <v>810</v>
      </c>
      <c r="Q7" s="14" t="s">
        <v>129</v>
      </c>
      <c r="R7" s="19">
        <v>90</v>
      </c>
      <c r="S7" s="12">
        <v>700</v>
      </c>
      <c r="T7" s="3">
        <v>900</v>
      </c>
    </row>
    <row r="8" spans="1:20" ht="15" x14ac:dyDescent="0.25">
      <c r="A8" s="101" t="s">
        <v>80</v>
      </c>
      <c r="B8" s="101"/>
      <c r="C8" s="3">
        <v>2390</v>
      </c>
      <c r="D8" s="12">
        <v>360</v>
      </c>
      <c r="E8" s="14">
        <v>2950</v>
      </c>
      <c r="F8" s="19">
        <v>450</v>
      </c>
      <c r="G8" s="14">
        <v>2740</v>
      </c>
      <c r="H8" s="19">
        <v>540</v>
      </c>
      <c r="I8" s="14">
        <v>860</v>
      </c>
      <c r="J8" s="19">
        <v>360</v>
      </c>
      <c r="K8" s="14">
        <v>590</v>
      </c>
      <c r="L8" s="19">
        <v>90</v>
      </c>
      <c r="M8" s="14">
        <v>4500</v>
      </c>
      <c r="N8" s="19">
        <v>900</v>
      </c>
      <c r="O8" s="14">
        <v>2710</v>
      </c>
      <c r="P8" s="19">
        <v>810</v>
      </c>
      <c r="Q8" s="14" t="s">
        <v>129</v>
      </c>
      <c r="R8" s="19">
        <v>90</v>
      </c>
      <c r="S8" s="12">
        <v>700</v>
      </c>
      <c r="T8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15">
    <mergeCell ref="B1:K1"/>
    <mergeCell ref="A2:B2"/>
    <mergeCell ref="C2:D2"/>
    <mergeCell ref="E2:F2"/>
    <mergeCell ref="G2:H2"/>
    <mergeCell ref="I2:J2"/>
    <mergeCell ref="K2:L2"/>
    <mergeCell ref="A7:B7"/>
    <mergeCell ref="A8:B8"/>
    <mergeCell ref="M2:N2"/>
    <mergeCell ref="O2:P2"/>
    <mergeCell ref="Q2:R2"/>
    <mergeCell ref="A4:B4"/>
    <mergeCell ref="A5:B5"/>
    <mergeCell ref="A6:B6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zoomScaleNormal="100" zoomScaleSheetLayoutView="80" workbookViewId="0">
      <selection activeCell="P16" sqref="P16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6" t="s">
        <v>60</v>
      </c>
      <c r="B2" s="116"/>
      <c r="C2" s="115" t="s">
        <v>8</v>
      </c>
      <c r="D2" s="115"/>
      <c r="E2" s="115" t="s">
        <v>1</v>
      </c>
      <c r="F2" s="115"/>
      <c r="G2" s="115" t="s">
        <v>2</v>
      </c>
      <c r="H2" s="115"/>
      <c r="I2" s="115" t="s">
        <v>3</v>
      </c>
      <c r="J2" s="115"/>
      <c r="K2" s="115" t="s">
        <v>4</v>
      </c>
      <c r="L2" s="115"/>
      <c r="M2" s="115" t="s">
        <v>5</v>
      </c>
      <c r="N2" s="115"/>
      <c r="O2" s="115" t="s">
        <v>11</v>
      </c>
      <c r="P2" s="115"/>
      <c r="Q2" s="115" t="s">
        <v>6</v>
      </c>
      <c r="R2" s="115"/>
      <c r="S2" s="38" t="s">
        <v>231</v>
      </c>
      <c r="T2" s="20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64</v>
      </c>
      <c r="B4" s="101"/>
      <c r="C4" s="3">
        <v>2290</v>
      </c>
      <c r="D4" s="41">
        <v>300</v>
      </c>
      <c r="E4" s="14">
        <v>3350</v>
      </c>
      <c r="F4" s="19">
        <v>450</v>
      </c>
      <c r="G4" s="14">
        <v>2450</v>
      </c>
      <c r="H4" s="19">
        <v>540</v>
      </c>
      <c r="I4" s="40">
        <v>550</v>
      </c>
      <c r="J4" s="41">
        <v>300</v>
      </c>
      <c r="K4" s="40">
        <v>550</v>
      </c>
      <c r="L4" s="41">
        <v>150</v>
      </c>
      <c r="M4" s="14">
        <v>7200</v>
      </c>
      <c r="N4" s="19">
        <v>900</v>
      </c>
      <c r="O4" s="14">
        <v>4510</v>
      </c>
      <c r="P4" s="19">
        <v>810</v>
      </c>
      <c r="Q4" s="14">
        <v>440</v>
      </c>
      <c r="R4" s="19">
        <v>90</v>
      </c>
      <c r="S4" s="41">
        <v>499</v>
      </c>
      <c r="T4" s="3">
        <v>900</v>
      </c>
    </row>
    <row r="5" spans="1:20" ht="15" x14ac:dyDescent="0.25">
      <c r="A5" s="101" t="s">
        <v>65</v>
      </c>
      <c r="B5" s="101"/>
      <c r="C5" s="3">
        <v>2290</v>
      </c>
      <c r="D5" s="41">
        <v>300</v>
      </c>
      <c r="E5" s="14">
        <v>2650</v>
      </c>
      <c r="F5" s="19">
        <v>450</v>
      </c>
      <c r="G5" s="14">
        <v>2040</v>
      </c>
      <c r="H5" s="19">
        <v>540</v>
      </c>
      <c r="I5" s="40">
        <v>550</v>
      </c>
      <c r="J5" s="41">
        <v>300</v>
      </c>
      <c r="K5" s="40">
        <v>550</v>
      </c>
      <c r="L5" s="41">
        <v>150</v>
      </c>
      <c r="M5" s="14">
        <v>5700</v>
      </c>
      <c r="N5" s="19">
        <v>900</v>
      </c>
      <c r="O5" s="14">
        <v>5510</v>
      </c>
      <c r="P5" s="19">
        <v>810</v>
      </c>
      <c r="Q5" s="14">
        <v>540</v>
      </c>
      <c r="R5" s="19">
        <v>90</v>
      </c>
      <c r="S5" s="41">
        <v>499</v>
      </c>
      <c r="T5" s="3">
        <v>900</v>
      </c>
    </row>
    <row r="6" spans="1:20" ht="15" x14ac:dyDescent="0.25">
      <c r="A6" s="101" t="s">
        <v>66</v>
      </c>
      <c r="B6" s="101"/>
      <c r="C6" s="3">
        <v>2290</v>
      </c>
      <c r="D6" s="41">
        <v>300</v>
      </c>
      <c r="E6" s="14">
        <v>3050</v>
      </c>
      <c r="F6" s="19">
        <v>450</v>
      </c>
      <c r="G6" s="14">
        <v>2040</v>
      </c>
      <c r="H6" s="19">
        <v>540</v>
      </c>
      <c r="I6" s="40">
        <v>550</v>
      </c>
      <c r="J6" s="41">
        <v>300</v>
      </c>
      <c r="K6" s="40">
        <v>550</v>
      </c>
      <c r="L6" s="41">
        <v>150</v>
      </c>
      <c r="M6" s="14">
        <v>7800</v>
      </c>
      <c r="N6" s="19">
        <v>900</v>
      </c>
      <c r="O6" s="14">
        <v>5510</v>
      </c>
      <c r="P6" s="19">
        <v>810</v>
      </c>
      <c r="Q6" s="14">
        <v>2590</v>
      </c>
      <c r="R6" s="19">
        <v>90</v>
      </c>
      <c r="S6" s="41">
        <v>499</v>
      </c>
      <c r="T6" s="3">
        <v>900</v>
      </c>
    </row>
    <row r="8" spans="1:20" ht="56.25" x14ac:dyDescent="0.25">
      <c r="A8" s="116" t="s">
        <v>24</v>
      </c>
      <c r="B8" s="116"/>
      <c r="C8" s="115" t="s">
        <v>8</v>
      </c>
      <c r="D8" s="115"/>
      <c r="E8" s="115" t="s">
        <v>1</v>
      </c>
      <c r="F8" s="115"/>
      <c r="G8" s="115" t="s">
        <v>2</v>
      </c>
      <c r="H8" s="115"/>
      <c r="I8" s="115" t="s">
        <v>3</v>
      </c>
      <c r="J8" s="115"/>
      <c r="K8" s="115" t="s">
        <v>4</v>
      </c>
      <c r="L8" s="115"/>
      <c r="M8" s="115" t="s">
        <v>5</v>
      </c>
      <c r="N8" s="115"/>
      <c r="O8" s="115" t="s">
        <v>11</v>
      </c>
      <c r="P8" s="115"/>
      <c r="Q8" s="115" t="s">
        <v>6</v>
      </c>
      <c r="R8" s="115"/>
      <c r="S8" s="38" t="s">
        <v>231</v>
      </c>
      <c r="T8" s="20" t="s">
        <v>0</v>
      </c>
    </row>
    <row r="9" spans="1:20" ht="45" x14ac:dyDescent="0.3">
      <c r="A9" s="6"/>
      <c r="B9" s="7"/>
      <c r="C9" s="18" t="s">
        <v>9</v>
      </c>
      <c r="D9" s="18" t="s">
        <v>10</v>
      </c>
      <c r="E9" s="18" t="s">
        <v>9</v>
      </c>
      <c r="F9" s="18" t="s">
        <v>10</v>
      </c>
      <c r="G9" s="18" t="s">
        <v>9</v>
      </c>
      <c r="H9" s="18" t="s">
        <v>10</v>
      </c>
      <c r="I9" s="18" t="s">
        <v>9</v>
      </c>
      <c r="J9" s="18" t="s">
        <v>10</v>
      </c>
      <c r="K9" s="18" t="s">
        <v>9</v>
      </c>
      <c r="L9" s="18" t="s">
        <v>10</v>
      </c>
      <c r="M9" s="18" t="s">
        <v>9</v>
      </c>
      <c r="N9" s="18" t="s">
        <v>10</v>
      </c>
      <c r="O9" s="18" t="s">
        <v>9</v>
      </c>
      <c r="P9" s="18" t="s">
        <v>10</v>
      </c>
      <c r="Q9" s="18" t="s">
        <v>9</v>
      </c>
      <c r="R9" s="18" t="s">
        <v>10</v>
      </c>
      <c r="S9" s="18" t="s">
        <v>9</v>
      </c>
      <c r="T9" s="18" t="s">
        <v>10</v>
      </c>
    </row>
    <row r="10" spans="1:20" ht="15" x14ac:dyDescent="0.25">
      <c r="A10" s="101" t="s">
        <v>103</v>
      </c>
      <c r="B10" s="101"/>
      <c r="C10" s="3">
        <v>1800</v>
      </c>
      <c r="D10" s="41">
        <v>300</v>
      </c>
      <c r="E10" s="14">
        <v>2650</v>
      </c>
      <c r="F10" s="19">
        <v>450</v>
      </c>
      <c r="G10" s="14">
        <v>2240</v>
      </c>
      <c r="H10" s="19">
        <v>540</v>
      </c>
      <c r="I10" s="40">
        <v>700</v>
      </c>
      <c r="J10" s="41">
        <v>300</v>
      </c>
      <c r="K10" s="40">
        <v>650</v>
      </c>
      <c r="L10" s="41">
        <v>150</v>
      </c>
      <c r="M10" s="14">
        <v>3800</v>
      </c>
      <c r="N10" s="19">
        <v>900</v>
      </c>
      <c r="O10" s="14">
        <v>3310</v>
      </c>
      <c r="P10" s="19">
        <v>810</v>
      </c>
      <c r="Q10" s="14">
        <v>290</v>
      </c>
      <c r="R10" s="19">
        <v>90</v>
      </c>
      <c r="S10" s="41">
        <v>499</v>
      </c>
      <c r="T10" s="3">
        <v>900</v>
      </c>
    </row>
    <row r="11" spans="1:20" ht="15" x14ac:dyDescent="0.25">
      <c r="A11" s="101" t="s">
        <v>104</v>
      </c>
      <c r="B11" s="101"/>
      <c r="C11" s="3">
        <v>1990</v>
      </c>
      <c r="D11" s="41">
        <v>300</v>
      </c>
      <c r="E11" s="14">
        <v>3950</v>
      </c>
      <c r="F11" s="19">
        <v>450</v>
      </c>
      <c r="G11" s="14">
        <v>2040</v>
      </c>
      <c r="H11" s="19">
        <v>540</v>
      </c>
      <c r="I11" s="40">
        <v>600</v>
      </c>
      <c r="J11" s="41">
        <v>300</v>
      </c>
      <c r="K11" s="40">
        <v>650</v>
      </c>
      <c r="L11" s="41">
        <v>150</v>
      </c>
      <c r="M11" s="14">
        <v>4400</v>
      </c>
      <c r="N11" s="19">
        <v>900</v>
      </c>
      <c r="O11" s="14">
        <v>3710</v>
      </c>
      <c r="P11" s="19">
        <v>810</v>
      </c>
      <c r="Q11" s="14">
        <v>390</v>
      </c>
      <c r="R11" s="19">
        <v>90</v>
      </c>
      <c r="S11" s="41">
        <v>499</v>
      </c>
      <c r="T11" s="3">
        <v>900</v>
      </c>
    </row>
    <row r="12" spans="1:20" ht="15" x14ac:dyDescent="0.25">
      <c r="A12" s="101" t="s">
        <v>105</v>
      </c>
      <c r="B12" s="101"/>
      <c r="C12" s="3">
        <v>1990</v>
      </c>
      <c r="D12" s="41">
        <v>300</v>
      </c>
      <c r="E12" s="14">
        <v>3050</v>
      </c>
      <c r="F12" s="19">
        <v>450</v>
      </c>
      <c r="G12" s="14">
        <v>2040</v>
      </c>
      <c r="H12" s="19">
        <v>540</v>
      </c>
      <c r="I12" s="40">
        <v>800</v>
      </c>
      <c r="J12" s="41">
        <v>300</v>
      </c>
      <c r="K12" s="40">
        <v>650</v>
      </c>
      <c r="L12" s="41">
        <v>150</v>
      </c>
      <c r="M12" s="14">
        <v>2700</v>
      </c>
      <c r="N12" s="19">
        <v>900</v>
      </c>
      <c r="O12" s="14">
        <v>3010</v>
      </c>
      <c r="P12" s="19">
        <v>810</v>
      </c>
      <c r="Q12" s="14">
        <v>390</v>
      </c>
      <c r="R12" s="19">
        <v>90</v>
      </c>
      <c r="S12" s="41">
        <v>499</v>
      </c>
      <c r="T12" s="3">
        <v>900</v>
      </c>
    </row>
    <row r="13" spans="1:20" ht="15" x14ac:dyDescent="0.25">
      <c r="A13" s="101" t="s">
        <v>106</v>
      </c>
      <c r="B13" s="101"/>
      <c r="C13" s="3">
        <v>1990</v>
      </c>
      <c r="D13" s="41">
        <v>300</v>
      </c>
      <c r="E13" s="14">
        <v>2150</v>
      </c>
      <c r="F13" s="19">
        <v>450</v>
      </c>
      <c r="G13" s="14">
        <v>2040</v>
      </c>
      <c r="H13" s="19">
        <v>540</v>
      </c>
      <c r="I13" s="40">
        <v>800</v>
      </c>
      <c r="J13" s="41">
        <v>300</v>
      </c>
      <c r="K13" s="40">
        <v>650</v>
      </c>
      <c r="L13" s="41">
        <v>150</v>
      </c>
      <c r="M13" s="14">
        <v>4500</v>
      </c>
      <c r="N13" s="19">
        <v>900</v>
      </c>
      <c r="O13" s="14">
        <v>4210</v>
      </c>
      <c r="P13" s="19">
        <v>810</v>
      </c>
      <c r="Q13" s="14">
        <v>290</v>
      </c>
      <c r="R13" s="19">
        <v>90</v>
      </c>
      <c r="S13" s="41">
        <v>499</v>
      </c>
      <c r="T13" s="3">
        <v>900</v>
      </c>
    </row>
    <row r="15" spans="1:20" ht="56.25" x14ac:dyDescent="0.25">
      <c r="A15" s="116" t="s">
        <v>133</v>
      </c>
      <c r="B15" s="116"/>
      <c r="C15" s="115" t="s">
        <v>8</v>
      </c>
      <c r="D15" s="115"/>
      <c r="E15" s="115" t="s">
        <v>1</v>
      </c>
      <c r="F15" s="115"/>
      <c r="G15" s="115" t="s">
        <v>2</v>
      </c>
      <c r="H15" s="115"/>
      <c r="I15" s="115" t="s">
        <v>3</v>
      </c>
      <c r="J15" s="115"/>
      <c r="K15" s="115" t="s">
        <v>4</v>
      </c>
      <c r="L15" s="115"/>
      <c r="M15" s="115" t="s">
        <v>5</v>
      </c>
      <c r="N15" s="115"/>
      <c r="O15" s="115" t="s">
        <v>11</v>
      </c>
      <c r="P15" s="115"/>
      <c r="Q15" s="115" t="s">
        <v>6</v>
      </c>
      <c r="R15" s="115"/>
      <c r="S15" s="38" t="s">
        <v>231</v>
      </c>
      <c r="T15" s="20" t="s">
        <v>0</v>
      </c>
    </row>
    <row r="16" spans="1:20" ht="45" x14ac:dyDescent="0.3">
      <c r="A16" s="6"/>
      <c r="B16" s="7"/>
      <c r="C16" s="18" t="s">
        <v>9</v>
      </c>
      <c r="D16" s="18" t="s">
        <v>10</v>
      </c>
      <c r="E16" s="18" t="s">
        <v>9</v>
      </c>
      <c r="F16" s="18" t="s">
        <v>10</v>
      </c>
      <c r="G16" s="18" t="s">
        <v>9</v>
      </c>
      <c r="H16" s="18" t="s">
        <v>10</v>
      </c>
      <c r="I16" s="18" t="s">
        <v>9</v>
      </c>
      <c r="J16" s="18" t="s">
        <v>10</v>
      </c>
      <c r="K16" s="18" t="s">
        <v>9</v>
      </c>
      <c r="L16" s="18" t="s">
        <v>10</v>
      </c>
      <c r="M16" s="18" t="s">
        <v>9</v>
      </c>
      <c r="N16" s="18" t="s">
        <v>10</v>
      </c>
      <c r="O16" s="18" t="s">
        <v>9</v>
      </c>
      <c r="P16" s="18" t="s">
        <v>10</v>
      </c>
      <c r="Q16" s="18" t="s">
        <v>9</v>
      </c>
      <c r="R16" s="18" t="s">
        <v>10</v>
      </c>
      <c r="S16" s="18" t="s">
        <v>9</v>
      </c>
      <c r="T16" s="18" t="s">
        <v>10</v>
      </c>
    </row>
    <row r="17" spans="1:20" ht="15" x14ac:dyDescent="0.25">
      <c r="A17" s="101" t="s">
        <v>52</v>
      </c>
      <c r="B17" s="101"/>
      <c r="C17" s="3">
        <v>1950</v>
      </c>
      <c r="D17" s="41">
        <v>300</v>
      </c>
      <c r="E17" s="14">
        <v>2650</v>
      </c>
      <c r="F17" s="19">
        <v>450</v>
      </c>
      <c r="G17" s="14">
        <v>2040</v>
      </c>
      <c r="H17" s="19">
        <v>540</v>
      </c>
      <c r="I17" s="40">
        <v>750</v>
      </c>
      <c r="J17" s="41">
        <v>300</v>
      </c>
      <c r="K17" s="40">
        <v>650</v>
      </c>
      <c r="L17" s="41">
        <v>150</v>
      </c>
      <c r="M17" s="14">
        <v>5000</v>
      </c>
      <c r="N17" s="19">
        <v>900</v>
      </c>
      <c r="O17" s="14">
        <v>3710</v>
      </c>
      <c r="P17" s="19">
        <v>810</v>
      </c>
      <c r="Q17" s="14">
        <v>440</v>
      </c>
      <c r="R17" s="19">
        <v>90</v>
      </c>
      <c r="S17" s="41">
        <v>499</v>
      </c>
      <c r="T17" s="3">
        <v>900</v>
      </c>
    </row>
    <row r="18" spans="1:20" ht="15" x14ac:dyDescent="0.25">
      <c r="A18" s="101" t="s">
        <v>53</v>
      </c>
      <c r="B18" s="101"/>
      <c r="C18" s="3">
        <v>2300</v>
      </c>
      <c r="D18" s="41">
        <v>300</v>
      </c>
      <c r="E18" s="14">
        <v>3350</v>
      </c>
      <c r="F18" s="19">
        <v>450</v>
      </c>
      <c r="G18" s="14">
        <v>2040</v>
      </c>
      <c r="H18" s="19">
        <v>540</v>
      </c>
      <c r="I18" s="40">
        <v>700</v>
      </c>
      <c r="J18" s="41">
        <v>300</v>
      </c>
      <c r="K18" s="40">
        <v>650</v>
      </c>
      <c r="L18" s="41">
        <v>150</v>
      </c>
      <c r="M18" s="14">
        <v>4700</v>
      </c>
      <c r="N18" s="19">
        <v>900</v>
      </c>
      <c r="O18" s="14">
        <v>3710</v>
      </c>
      <c r="P18" s="19">
        <v>810</v>
      </c>
      <c r="Q18" s="14">
        <v>640</v>
      </c>
      <c r="R18" s="19">
        <v>90</v>
      </c>
      <c r="S18" s="41">
        <v>499</v>
      </c>
      <c r="T18" s="3">
        <v>900</v>
      </c>
    </row>
    <row r="19" spans="1:20" ht="15" x14ac:dyDescent="0.25">
      <c r="A19" s="101" t="s">
        <v>54</v>
      </c>
      <c r="B19" s="101"/>
      <c r="C19" s="3">
        <v>2300</v>
      </c>
      <c r="D19" s="41">
        <v>300</v>
      </c>
      <c r="E19" s="14">
        <v>3350</v>
      </c>
      <c r="F19" s="19">
        <v>450</v>
      </c>
      <c r="G19" s="14">
        <v>2142</v>
      </c>
      <c r="H19" s="19">
        <v>540</v>
      </c>
      <c r="I19" s="40">
        <v>700</v>
      </c>
      <c r="J19" s="41">
        <v>300</v>
      </c>
      <c r="K19" s="40">
        <v>650</v>
      </c>
      <c r="L19" s="41">
        <v>150</v>
      </c>
      <c r="M19" s="14">
        <v>5400</v>
      </c>
      <c r="N19" s="19">
        <v>900</v>
      </c>
      <c r="O19" s="14">
        <v>4010</v>
      </c>
      <c r="P19" s="19">
        <v>810</v>
      </c>
      <c r="Q19" s="14">
        <v>640</v>
      </c>
      <c r="R19" s="19">
        <v>90</v>
      </c>
      <c r="S19" s="41">
        <v>499</v>
      </c>
      <c r="T19" s="3">
        <v>900</v>
      </c>
    </row>
    <row r="20" spans="1:20" ht="15" x14ac:dyDescent="0.25">
      <c r="A20" s="101" t="s">
        <v>55</v>
      </c>
      <c r="B20" s="101"/>
      <c r="C20" s="3">
        <v>2300</v>
      </c>
      <c r="D20" s="41">
        <v>300</v>
      </c>
      <c r="E20" s="14">
        <v>3050</v>
      </c>
      <c r="F20" s="19">
        <v>450</v>
      </c>
      <c r="G20" s="14">
        <v>2740</v>
      </c>
      <c r="H20" s="19">
        <v>540</v>
      </c>
      <c r="I20" s="40">
        <v>700</v>
      </c>
      <c r="J20" s="41">
        <v>300</v>
      </c>
      <c r="K20" s="40">
        <v>650</v>
      </c>
      <c r="L20" s="41">
        <v>150</v>
      </c>
      <c r="M20" s="14">
        <v>5900</v>
      </c>
      <c r="N20" s="19">
        <v>900</v>
      </c>
      <c r="O20" s="14">
        <v>4310</v>
      </c>
      <c r="P20" s="19">
        <v>810</v>
      </c>
      <c r="Q20" s="14">
        <v>640</v>
      </c>
      <c r="R20" s="19">
        <v>90</v>
      </c>
      <c r="S20" s="41">
        <v>499</v>
      </c>
      <c r="T20" s="3">
        <v>900</v>
      </c>
    </row>
    <row r="81" spans="1:12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mergeCells count="39">
    <mergeCell ref="A20:B20"/>
    <mergeCell ref="O15:P15"/>
    <mergeCell ref="Q15:R15"/>
    <mergeCell ref="A17:B17"/>
    <mergeCell ref="A18:B18"/>
    <mergeCell ref="A19:B19"/>
    <mergeCell ref="E15:F15"/>
    <mergeCell ref="G15:H15"/>
    <mergeCell ref="I15:J15"/>
    <mergeCell ref="K15:L15"/>
    <mergeCell ref="M15:N15"/>
    <mergeCell ref="A11:B11"/>
    <mergeCell ref="A12:B12"/>
    <mergeCell ref="A13:B13"/>
    <mergeCell ref="A15:B15"/>
    <mergeCell ref="C15:D15"/>
    <mergeCell ref="K8:L8"/>
    <mergeCell ref="M8:N8"/>
    <mergeCell ref="O8:P8"/>
    <mergeCell ref="Q8:R8"/>
    <mergeCell ref="A10:B10"/>
    <mergeCell ref="A8:B8"/>
    <mergeCell ref="C8:D8"/>
    <mergeCell ref="E8:F8"/>
    <mergeCell ref="G8:H8"/>
    <mergeCell ref="I8:J8"/>
    <mergeCell ref="A6:B6"/>
    <mergeCell ref="B1:K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1"/>
  <sheetViews>
    <sheetView zoomScaleNormal="100" workbookViewId="0">
      <selection activeCell="B28" sqref="B28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24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103</v>
      </c>
      <c r="B4" s="101"/>
      <c r="C4" s="3">
        <v>1800</v>
      </c>
      <c r="D4" s="12">
        <v>360</v>
      </c>
      <c r="E4" s="14">
        <v>2650</v>
      </c>
      <c r="F4" s="19">
        <v>450</v>
      </c>
      <c r="G4" s="14">
        <v>2240</v>
      </c>
      <c r="H4" s="19">
        <v>540</v>
      </c>
      <c r="I4" s="14">
        <v>760</v>
      </c>
      <c r="J4" s="19">
        <v>360</v>
      </c>
      <c r="K4" s="14">
        <v>590</v>
      </c>
      <c r="L4" s="19">
        <v>90</v>
      </c>
      <c r="M4" s="14">
        <v>3800</v>
      </c>
      <c r="N4" s="19">
        <v>900</v>
      </c>
      <c r="O4" s="14">
        <v>3310</v>
      </c>
      <c r="P4" s="19">
        <v>810</v>
      </c>
      <c r="Q4" s="14">
        <v>290</v>
      </c>
      <c r="R4" s="19">
        <v>90</v>
      </c>
      <c r="S4" s="12">
        <v>700</v>
      </c>
      <c r="T4" s="3">
        <v>900</v>
      </c>
    </row>
    <row r="5" spans="1:20" ht="15" x14ac:dyDescent="0.25">
      <c r="A5" s="101" t="s">
        <v>104</v>
      </c>
      <c r="B5" s="101"/>
      <c r="C5" s="3">
        <v>1990</v>
      </c>
      <c r="D5" s="12">
        <v>360</v>
      </c>
      <c r="E5" s="14">
        <v>3950</v>
      </c>
      <c r="F5" s="19">
        <v>450</v>
      </c>
      <c r="G5" s="14">
        <v>2040</v>
      </c>
      <c r="H5" s="19">
        <v>540</v>
      </c>
      <c r="I5" s="14">
        <v>660</v>
      </c>
      <c r="J5" s="19">
        <v>360</v>
      </c>
      <c r="K5" s="14">
        <v>590</v>
      </c>
      <c r="L5" s="19">
        <v>90</v>
      </c>
      <c r="M5" s="14">
        <v>4400</v>
      </c>
      <c r="N5" s="19">
        <v>900</v>
      </c>
      <c r="O5" s="14">
        <v>3710</v>
      </c>
      <c r="P5" s="19">
        <v>810</v>
      </c>
      <c r="Q5" s="14">
        <v>390</v>
      </c>
      <c r="R5" s="19">
        <v>90</v>
      </c>
      <c r="S5" s="12">
        <v>700</v>
      </c>
      <c r="T5" s="3">
        <v>900</v>
      </c>
    </row>
    <row r="6" spans="1:20" ht="15" x14ac:dyDescent="0.25">
      <c r="A6" s="101" t="s">
        <v>105</v>
      </c>
      <c r="B6" s="101"/>
      <c r="C6" s="3">
        <v>1990</v>
      </c>
      <c r="D6" s="12">
        <v>360</v>
      </c>
      <c r="E6" s="14">
        <v>3050</v>
      </c>
      <c r="F6" s="19">
        <v>450</v>
      </c>
      <c r="G6" s="14">
        <v>2040</v>
      </c>
      <c r="H6" s="19">
        <v>540</v>
      </c>
      <c r="I6" s="14">
        <v>860</v>
      </c>
      <c r="J6" s="19">
        <v>360</v>
      </c>
      <c r="K6" s="14">
        <v>590</v>
      </c>
      <c r="L6" s="19">
        <v>90</v>
      </c>
      <c r="M6" s="14">
        <v>2700</v>
      </c>
      <c r="N6" s="19">
        <v>900</v>
      </c>
      <c r="O6" s="14">
        <v>3010</v>
      </c>
      <c r="P6" s="19">
        <v>810</v>
      </c>
      <c r="Q6" s="14">
        <v>390</v>
      </c>
      <c r="R6" s="19">
        <v>90</v>
      </c>
      <c r="S6" s="12">
        <v>700</v>
      </c>
      <c r="T6" s="3">
        <v>900</v>
      </c>
    </row>
    <row r="7" spans="1:20" ht="15" x14ac:dyDescent="0.25">
      <c r="A7" s="101" t="s">
        <v>106</v>
      </c>
      <c r="B7" s="101"/>
      <c r="C7" s="3">
        <v>1990</v>
      </c>
      <c r="D7" s="12">
        <v>360</v>
      </c>
      <c r="E7" s="14">
        <v>2150</v>
      </c>
      <c r="F7" s="19">
        <v>450</v>
      </c>
      <c r="G7" s="14">
        <v>2040</v>
      </c>
      <c r="H7" s="19">
        <v>540</v>
      </c>
      <c r="I7" s="14">
        <v>860</v>
      </c>
      <c r="J7" s="19">
        <v>360</v>
      </c>
      <c r="K7" s="14">
        <v>590</v>
      </c>
      <c r="L7" s="19">
        <v>90</v>
      </c>
      <c r="M7" s="14">
        <v>4500</v>
      </c>
      <c r="N7" s="19">
        <v>900</v>
      </c>
      <c r="O7" s="14">
        <v>4210</v>
      </c>
      <c r="P7" s="19">
        <v>810</v>
      </c>
      <c r="Q7" s="14">
        <v>290</v>
      </c>
      <c r="R7" s="19">
        <v>90</v>
      </c>
      <c r="S7" s="12">
        <v>700</v>
      </c>
      <c r="T7" s="3">
        <v>900</v>
      </c>
    </row>
    <row r="84" spans="1:12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</sheetData>
  <mergeCells count="14">
    <mergeCell ref="O2:P2"/>
    <mergeCell ref="Q2:R2"/>
    <mergeCell ref="A4:B4"/>
    <mergeCell ref="A2:B2"/>
    <mergeCell ref="C2:D2"/>
    <mergeCell ref="E2:F2"/>
    <mergeCell ref="G2:H2"/>
    <mergeCell ref="I2:J2"/>
    <mergeCell ref="M2:N2"/>
    <mergeCell ref="B1:K1"/>
    <mergeCell ref="A5:B5"/>
    <mergeCell ref="A6:B6"/>
    <mergeCell ref="A7:B7"/>
    <mergeCell ref="K2:L2"/>
  </mergeCells>
  <pageMargins left="0.7" right="0.7" top="0.75" bottom="0.75" header="0.3" footer="0.3"/>
  <pageSetup paperSize="9" scale="81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zoomScaleNormal="100" workbookViewId="0">
      <selection activeCell="A2" sqref="A2:T7"/>
    </sheetView>
  </sheetViews>
  <sheetFormatPr defaultRowHeight="18.75" x14ac:dyDescent="0.3"/>
  <cols>
    <col min="1" max="1" width="9.140625" style="5"/>
    <col min="2" max="2" width="14.28515625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131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52</v>
      </c>
      <c r="B4" s="101"/>
      <c r="C4" s="3">
        <v>1950</v>
      </c>
      <c r="D4" s="12">
        <v>360</v>
      </c>
      <c r="E4" s="14">
        <v>2650</v>
      </c>
      <c r="F4" s="19">
        <v>450</v>
      </c>
      <c r="G4" s="14">
        <v>2040</v>
      </c>
      <c r="H4" s="19">
        <v>540</v>
      </c>
      <c r="I4" s="14">
        <v>810</v>
      </c>
      <c r="J4" s="19">
        <v>360</v>
      </c>
      <c r="K4" s="14">
        <v>540</v>
      </c>
      <c r="L4" s="19">
        <v>90</v>
      </c>
      <c r="M4" s="14">
        <v>5000</v>
      </c>
      <c r="N4" s="19">
        <v>900</v>
      </c>
      <c r="O4" s="14">
        <v>3710</v>
      </c>
      <c r="P4" s="19">
        <v>810</v>
      </c>
      <c r="Q4" s="14">
        <v>440</v>
      </c>
      <c r="R4" s="19">
        <v>90</v>
      </c>
      <c r="S4" s="12">
        <v>700</v>
      </c>
      <c r="T4" s="3">
        <v>900</v>
      </c>
    </row>
    <row r="5" spans="1:20" ht="15" customHeight="1" x14ac:dyDescent="0.25">
      <c r="A5" s="101" t="s">
        <v>53</v>
      </c>
      <c r="B5" s="101"/>
      <c r="C5" s="3">
        <v>2300</v>
      </c>
      <c r="D5" s="12">
        <v>360</v>
      </c>
      <c r="E5" s="14">
        <v>3350</v>
      </c>
      <c r="F5" s="19">
        <v>450</v>
      </c>
      <c r="G5" s="14">
        <v>2040</v>
      </c>
      <c r="H5" s="19">
        <v>540</v>
      </c>
      <c r="I5" s="14">
        <v>760</v>
      </c>
      <c r="J5" s="19">
        <v>360</v>
      </c>
      <c r="K5" s="14">
        <v>490</v>
      </c>
      <c r="L5" s="19">
        <v>90</v>
      </c>
      <c r="M5" s="14">
        <v>4700</v>
      </c>
      <c r="N5" s="19">
        <v>900</v>
      </c>
      <c r="O5" s="14">
        <v>3710</v>
      </c>
      <c r="P5" s="19">
        <v>810</v>
      </c>
      <c r="Q5" s="14">
        <v>640</v>
      </c>
      <c r="R5" s="19">
        <v>90</v>
      </c>
      <c r="S5" s="12">
        <v>700</v>
      </c>
      <c r="T5" s="3">
        <v>900</v>
      </c>
    </row>
    <row r="6" spans="1:20" ht="15" x14ac:dyDescent="0.25">
      <c r="A6" s="101" t="s">
        <v>54</v>
      </c>
      <c r="B6" s="101"/>
      <c r="C6" s="3">
        <v>2300</v>
      </c>
      <c r="D6" s="12">
        <v>360</v>
      </c>
      <c r="E6" s="14">
        <v>3350</v>
      </c>
      <c r="F6" s="19">
        <v>450</v>
      </c>
      <c r="G6" s="14">
        <v>2142</v>
      </c>
      <c r="H6" s="19">
        <v>540</v>
      </c>
      <c r="I6" s="14">
        <v>760</v>
      </c>
      <c r="J6" s="19">
        <v>360</v>
      </c>
      <c r="K6" s="14">
        <v>590</v>
      </c>
      <c r="L6" s="19">
        <v>90</v>
      </c>
      <c r="M6" s="14">
        <v>5400</v>
      </c>
      <c r="N6" s="19">
        <v>900</v>
      </c>
      <c r="O6" s="14">
        <v>4010</v>
      </c>
      <c r="P6" s="19">
        <v>810</v>
      </c>
      <c r="Q6" s="14">
        <v>640</v>
      </c>
      <c r="R6" s="19">
        <v>90</v>
      </c>
      <c r="S6" s="12">
        <v>700</v>
      </c>
      <c r="T6" s="3">
        <v>900</v>
      </c>
    </row>
    <row r="7" spans="1:20" ht="15" x14ac:dyDescent="0.25">
      <c r="A7" s="101" t="s">
        <v>55</v>
      </c>
      <c r="B7" s="101"/>
      <c r="C7" s="3">
        <v>2300</v>
      </c>
      <c r="D7" s="12">
        <v>360</v>
      </c>
      <c r="E7" s="14">
        <v>3050</v>
      </c>
      <c r="F7" s="19">
        <v>450</v>
      </c>
      <c r="G7" s="14">
        <v>2740</v>
      </c>
      <c r="H7" s="19">
        <v>540</v>
      </c>
      <c r="I7" s="14">
        <v>760</v>
      </c>
      <c r="J7" s="19">
        <v>360</v>
      </c>
      <c r="K7" s="14">
        <v>590</v>
      </c>
      <c r="L7" s="19">
        <v>90</v>
      </c>
      <c r="M7" s="14">
        <v>5900</v>
      </c>
      <c r="N7" s="19">
        <v>900</v>
      </c>
      <c r="O7" s="14">
        <v>4310</v>
      </c>
      <c r="P7" s="19">
        <v>810</v>
      </c>
      <c r="Q7" s="14">
        <v>640</v>
      </c>
      <c r="R7" s="19">
        <v>90</v>
      </c>
      <c r="S7" s="12">
        <v>700</v>
      </c>
      <c r="T7" s="3">
        <v>900</v>
      </c>
    </row>
    <row r="81" spans="1:12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mergeCells count="14">
    <mergeCell ref="B1:K1"/>
    <mergeCell ref="A6:B6"/>
    <mergeCell ref="A7:B7"/>
    <mergeCell ref="Q2:R2"/>
    <mergeCell ref="C2:D2"/>
    <mergeCell ref="A2:B2"/>
    <mergeCell ref="A4:B4"/>
    <mergeCell ref="A5:B5"/>
    <mergeCell ref="O2:P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I29" sqref="I29"/>
    </sheetView>
  </sheetViews>
  <sheetFormatPr defaultRowHeight="15" x14ac:dyDescent="0.25"/>
  <cols>
    <col min="2" max="2" width="62.28515625" bestFit="1" customWidth="1"/>
    <col min="3" max="3" width="19.140625" style="45" customWidth="1"/>
    <col min="4" max="4" width="13" hidden="1" customWidth="1"/>
    <col min="5" max="5" width="15.5703125" style="45" hidden="1" customWidth="1"/>
    <col min="6" max="6" width="13.140625" hidden="1" customWidth="1"/>
  </cols>
  <sheetData>
    <row r="1" spans="1:6" ht="15.75" thickBot="1" x14ac:dyDescent="0.3">
      <c r="A1" s="34"/>
      <c r="B1" s="98" t="s">
        <v>236</v>
      </c>
      <c r="C1" s="99"/>
      <c r="D1" s="1"/>
      <c r="E1" s="43"/>
      <c r="F1" s="1"/>
    </row>
    <row r="2" spans="1:6" ht="15.75" thickBot="1" x14ac:dyDescent="0.3">
      <c r="A2" s="34"/>
      <c r="B2" s="49" t="s">
        <v>134</v>
      </c>
      <c r="C2" s="50" t="s">
        <v>10</v>
      </c>
      <c r="D2" s="51" t="s">
        <v>135</v>
      </c>
      <c r="E2" s="50" t="s">
        <v>136</v>
      </c>
      <c r="F2" s="61" t="s">
        <v>137</v>
      </c>
    </row>
    <row r="3" spans="1:6" x14ac:dyDescent="0.25">
      <c r="A3" s="34"/>
      <c r="B3" s="46" t="s">
        <v>138</v>
      </c>
      <c r="C3" s="47">
        <v>1</v>
      </c>
      <c r="D3" s="48"/>
      <c r="E3" s="47">
        <v>0.4</v>
      </c>
      <c r="F3" s="48">
        <v>1500</v>
      </c>
    </row>
    <row r="4" spans="1:6" x14ac:dyDescent="0.25">
      <c r="A4" s="34"/>
      <c r="B4" s="35" t="s">
        <v>237</v>
      </c>
      <c r="C4" s="44">
        <f>E4*F4</f>
        <v>600</v>
      </c>
      <c r="D4" s="42"/>
      <c r="E4" s="44">
        <v>0.4</v>
      </c>
      <c r="F4" s="42">
        <v>1500</v>
      </c>
    </row>
    <row r="5" spans="1:6" x14ac:dyDescent="0.25">
      <c r="A5" s="34"/>
      <c r="B5" s="37" t="s">
        <v>139</v>
      </c>
      <c r="C5" s="44">
        <v>150</v>
      </c>
      <c r="D5" s="42"/>
      <c r="E5" s="44">
        <v>0.15</v>
      </c>
      <c r="F5" s="42"/>
    </row>
    <row r="6" spans="1:6" x14ac:dyDescent="0.25">
      <c r="A6" s="34"/>
      <c r="B6" s="37" t="s">
        <v>140</v>
      </c>
      <c r="C6" s="44">
        <v>200</v>
      </c>
      <c r="D6" s="42"/>
      <c r="E6" s="44">
        <v>0.2</v>
      </c>
      <c r="F6" s="42"/>
    </row>
    <row r="7" spans="1:6" x14ac:dyDescent="0.25">
      <c r="A7" s="34"/>
      <c r="B7" s="35" t="s">
        <v>141</v>
      </c>
      <c r="C7" s="44">
        <f t="shared" ref="C7:C71" si="0">E7*F7</f>
        <v>450</v>
      </c>
      <c r="D7" s="42"/>
      <c r="E7" s="44">
        <v>0.3</v>
      </c>
      <c r="F7" s="42">
        <v>1500</v>
      </c>
    </row>
    <row r="8" spans="1:6" x14ac:dyDescent="0.25">
      <c r="A8" s="34"/>
      <c r="B8" s="35" t="s">
        <v>238</v>
      </c>
      <c r="C8" s="44">
        <f t="shared" si="0"/>
        <v>1200</v>
      </c>
      <c r="D8" s="42"/>
      <c r="E8" s="44">
        <v>0.8</v>
      </c>
      <c r="F8" s="42">
        <v>1500</v>
      </c>
    </row>
    <row r="9" spans="1:6" x14ac:dyDescent="0.25">
      <c r="A9" s="34"/>
      <c r="B9" s="35" t="s">
        <v>142</v>
      </c>
      <c r="C9" s="44">
        <f t="shared" si="0"/>
        <v>3750</v>
      </c>
      <c r="D9" s="42"/>
      <c r="E9" s="44">
        <v>2.5</v>
      </c>
      <c r="F9" s="42">
        <v>1500</v>
      </c>
    </row>
    <row r="10" spans="1:6" x14ac:dyDescent="0.25">
      <c r="A10" s="34"/>
      <c r="B10" s="35" t="s">
        <v>143</v>
      </c>
      <c r="C10" s="44">
        <f t="shared" si="0"/>
        <v>5250</v>
      </c>
      <c r="D10" s="42"/>
      <c r="E10" s="44">
        <v>3.5</v>
      </c>
      <c r="F10" s="42">
        <v>1500</v>
      </c>
    </row>
    <row r="11" spans="1:6" x14ac:dyDescent="0.25">
      <c r="A11" s="34"/>
      <c r="B11" s="35" t="s">
        <v>144</v>
      </c>
      <c r="C11" s="44">
        <f t="shared" si="0"/>
        <v>15000</v>
      </c>
      <c r="D11" s="42"/>
      <c r="E11" s="44">
        <v>10</v>
      </c>
      <c r="F11" s="42">
        <v>1500</v>
      </c>
    </row>
    <row r="12" spans="1:6" x14ac:dyDescent="0.25">
      <c r="A12" s="34"/>
      <c r="B12" s="35" t="s">
        <v>145</v>
      </c>
      <c r="C12" s="44">
        <f t="shared" si="0"/>
        <v>750</v>
      </c>
      <c r="D12" s="42"/>
      <c r="E12" s="44">
        <v>0.5</v>
      </c>
      <c r="F12" s="42">
        <v>1500</v>
      </c>
    </row>
    <row r="13" spans="1:6" x14ac:dyDescent="0.25">
      <c r="A13" s="34"/>
      <c r="B13" s="35" t="s">
        <v>146</v>
      </c>
      <c r="C13" s="44">
        <f t="shared" si="0"/>
        <v>600</v>
      </c>
      <c r="D13" s="42"/>
      <c r="E13" s="44">
        <v>0.4</v>
      </c>
      <c r="F13" s="42">
        <v>1500</v>
      </c>
    </row>
    <row r="14" spans="1:6" x14ac:dyDescent="0.25">
      <c r="A14" s="34"/>
      <c r="B14" s="35" t="s">
        <v>147</v>
      </c>
      <c r="C14" s="44">
        <f t="shared" si="0"/>
        <v>3000</v>
      </c>
      <c r="D14" s="42"/>
      <c r="E14" s="44">
        <v>2</v>
      </c>
      <c r="F14" s="42">
        <v>1500</v>
      </c>
    </row>
    <row r="15" spans="1:6" x14ac:dyDescent="0.25">
      <c r="A15" s="34"/>
      <c r="B15" s="35" t="s">
        <v>148</v>
      </c>
      <c r="C15" s="44">
        <f t="shared" si="0"/>
        <v>900</v>
      </c>
      <c r="D15" s="42"/>
      <c r="E15" s="44">
        <v>0.6</v>
      </c>
      <c r="F15" s="42">
        <v>1500</v>
      </c>
    </row>
    <row r="16" spans="1:6" x14ac:dyDescent="0.25">
      <c r="A16" s="34"/>
      <c r="B16" s="35" t="s">
        <v>149</v>
      </c>
      <c r="C16" s="44">
        <f t="shared" si="0"/>
        <v>1500</v>
      </c>
      <c r="D16" s="42"/>
      <c r="E16" s="44">
        <v>1</v>
      </c>
      <c r="F16" s="42">
        <v>1500</v>
      </c>
    </row>
    <row r="17" spans="1:6" x14ac:dyDescent="0.25">
      <c r="A17" s="34"/>
      <c r="B17" s="35" t="s">
        <v>150</v>
      </c>
      <c r="C17" s="44">
        <f t="shared" si="0"/>
        <v>750</v>
      </c>
      <c r="D17" s="42"/>
      <c r="E17" s="44">
        <v>0.5</v>
      </c>
      <c r="F17" s="42">
        <v>1500</v>
      </c>
    </row>
    <row r="18" spans="1:6" x14ac:dyDescent="0.25">
      <c r="A18" s="34"/>
      <c r="B18" s="35" t="s">
        <v>151</v>
      </c>
      <c r="C18" s="44">
        <f t="shared" si="0"/>
        <v>1500</v>
      </c>
      <c r="D18" s="42"/>
      <c r="E18" s="44">
        <v>1</v>
      </c>
      <c r="F18" s="42">
        <v>1500</v>
      </c>
    </row>
    <row r="19" spans="1:6" ht="15.75" thickBot="1" x14ac:dyDescent="0.3">
      <c r="A19" s="34"/>
      <c r="B19" s="53" t="s">
        <v>152</v>
      </c>
      <c r="C19" s="54">
        <f t="shared" si="0"/>
        <v>1500</v>
      </c>
      <c r="D19" s="55"/>
      <c r="E19" s="54">
        <v>1</v>
      </c>
      <c r="F19" s="55">
        <v>1500</v>
      </c>
    </row>
    <row r="20" spans="1:6" ht="15.75" thickBot="1" x14ac:dyDescent="0.3">
      <c r="A20" s="34"/>
      <c r="B20" s="49" t="s">
        <v>153</v>
      </c>
      <c r="C20" s="57"/>
      <c r="D20" s="58"/>
      <c r="E20" s="57"/>
      <c r="F20" s="59"/>
    </row>
    <row r="21" spans="1:6" x14ac:dyDescent="0.25">
      <c r="A21" s="34"/>
      <c r="B21" s="56" t="s">
        <v>1</v>
      </c>
      <c r="C21" s="47">
        <v>450</v>
      </c>
      <c r="D21" s="48"/>
      <c r="E21" s="47">
        <v>0.45</v>
      </c>
      <c r="F21" s="48"/>
    </row>
    <row r="22" spans="1:6" x14ac:dyDescent="0.25">
      <c r="A22" s="34"/>
      <c r="B22" s="37" t="s">
        <v>2</v>
      </c>
      <c r="C22" s="44">
        <v>450</v>
      </c>
      <c r="D22" s="42"/>
      <c r="E22" s="44">
        <v>0.45</v>
      </c>
      <c r="F22" s="42"/>
    </row>
    <row r="23" spans="1:6" x14ac:dyDescent="0.25">
      <c r="A23" s="34"/>
      <c r="B23" s="35" t="s">
        <v>154</v>
      </c>
      <c r="C23" s="44">
        <f t="shared" si="0"/>
        <v>2250</v>
      </c>
      <c r="D23" s="42"/>
      <c r="E23" s="44">
        <v>1.5</v>
      </c>
      <c r="F23" s="42">
        <v>1500</v>
      </c>
    </row>
    <row r="24" spans="1:6" x14ac:dyDescent="0.25">
      <c r="A24" s="34"/>
      <c r="B24" s="35" t="s">
        <v>155</v>
      </c>
      <c r="C24" s="44">
        <f t="shared" si="0"/>
        <v>2250</v>
      </c>
      <c r="D24" s="42"/>
      <c r="E24" s="44">
        <v>1.5</v>
      </c>
      <c r="F24" s="42">
        <v>1500</v>
      </c>
    </row>
    <row r="25" spans="1:6" x14ac:dyDescent="0.25">
      <c r="A25" s="34"/>
      <c r="B25" s="35" t="s">
        <v>156</v>
      </c>
      <c r="C25" s="44">
        <f t="shared" si="0"/>
        <v>600</v>
      </c>
      <c r="D25" s="42"/>
      <c r="E25" s="44">
        <v>0.4</v>
      </c>
      <c r="F25" s="42">
        <v>1500</v>
      </c>
    </row>
    <row r="26" spans="1:6" x14ac:dyDescent="0.25">
      <c r="A26" s="34"/>
      <c r="B26" s="35" t="s">
        <v>157</v>
      </c>
      <c r="C26" s="44">
        <f t="shared" si="0"/>
        <v>1800</v>
      </c>
      <c r="D26" s="42"/>
      <c r="E26" s="44">
        <v>1.2</v>
      </c>
      <c r="F26" s="42">
        <v>1500</v>
      </c>
    </row>
    <row r="27" spans="1:6" x14ac:dyDescent="0.25">
      <c r="A27" s="34"/>
      <c r="B27" s="35" t="s">
        <v>158</v>
      </c>
      <c r="C27" s="44">
        <f t="shared" si="0"/>
        <v>750</v>
      </c>
      <c r="D27" s="42"/>
      <c r="E27" s="44">
        <v>0.5</v>
      </c>
      <c r="F27" s="42">
        <v>1500</v>
      </c>
    </row>
    <row r="28" spans="1:6" x14ac:dyDescent="0.25">
      <c r="A28" s="34"/>
      <c r="B28" s="35" t="s">
        <v>159</v>
      </c>
      <c r="C28" s="44">
        <f t="shared" si="0"/>
        <v>750</v>
      </c>
      <c r="D28" s="42"/>
      <c r="E28" s="44">
        <v>0.5</v>
      </c>
      <c r="F28" s="42">
        <v>1500</v>
      </c>
    </row>
    <row r="29" spans="1:6" x14ac:dyDescent="0.25">
      <c r="A29" s="34"/>
      <c r="B29" s="35" t="s">
        <v>160</v>
      </c>
      <c r="C29" s="44">
        <f t="shared" si="0"/>
        <v>2250</v>
      </c>
      <c r="D29" s="42"/>
      <c r="E29" s="44">
        <v>1.5</v>
      </c>
      <c r="F29" s="42">
        <v>1500</v>
      </c>
    </row>
    <row r="30" spans="1:6" ht="15.75" thickBot="1" x14ac:dyDescent="0.3">
      <c r="A30" s="34"/>
      <c r="B30" s="53" t="s">
        <v>161</v>
      </c>
      <c r="C30" s="54">
        <f t="shared" si="0"/>
        <v>300</v>
      </c>
      <c r="D30" s="55"/>
      <c r="E30" s="54">
        <v>0.2</v>
      </c>
      <c r="F30" s="55">
        <v>1500</v>
      </c>
    </row>
    <row r="31" spans="1:6" ht="15.75" thickBot="1" x14ac:dyDescent="0.3">
      <c r="A31" s="34"/>
      <c r="B31" s="49" t="s">
        <v>162</v>
      </c>
      <c r="C31" s="57"/>
      <c r="D31" s="58"/>
      <c r="E31" s="57"/>
      <c r="F31" s="59"/>
    </row>
    <row r="32" spans="1:6" x14ac:dyDescent="0.25">
      <c r="A32" s="34"/>
      <c r="B32" s="56" t="s">
        <v>163</v>
      </c>
      <c r="C32" s="47">
        <v>900</v>
      </c>
      <c r="D32" s="48"/>
      <c r="E32" s="47">
        <v>0.9</v>
      </c>
      <c r="F32" s="48"/>
    </row>
    <row r="33" spans="1:6" x14ac:dyDescent="0.25">
      <c r="A33" s="34"/>
      <c r="B33" s="35" t="s">
        <v>164</v>
      </c>
      <c r="C33" s="44">
        <f t="shared" si="0"/>
        <v>150</v>
      </c>
      <c r="D33" s="42"/>
      <c r="E33" s="44">
        <v>0.1</v>
      </c>
      <c r="F33" s="42">
        <v>1500</v>
      </c>
    </row>
    <row r="34" spans="1:6" x14ac:dyDescent="0.25">
      <c r="A34" s="34"/>
      <c r="B34" s="35" t="s">
        <v>165</v>
      </c>
      <c r="C34" s="44">
        <f t="shared" si="0"/>
        <v>150</v>
      </c>
      <c r="D34" s="42"/>
      <c r="E34" s="44">
        <v>0.1</v>
      </c>
      <c r="F34" s="42">
        <v>1500</v>
      </c>
    </row>
    <row r="35" spans="1:6" x14ac:dyDescent="0.25">
      <c r="A35" s="34"/>
      <c r="B35" s="35" t="s">
        <v>166</v>
      </c>
      <c r="C35" s="44">
        <f t="shared" si="0"/>
        <v>150</v>
      </c>
      <c r="D35" s="42"/>
      <c r="E35" s="44">
        <v>0.1</v>
      </c>
      <c r="F35" s="42">
        <v>1500</v>
      </c>
    </row>
    <row r="36" spans="1:6" ht="15.75" thickBot="1" x14ac:dyDescent="0.3">
      <c r="A36" s="34"/>
      <c r="B36" s="53" t="s">
        <v>167</v>
      </c>
      <c r="C36" s="54">
        <f t="shared" si="0"/>
        <v>150</v>
      </c>
      <c r="D36" s="55"/>
      <c r="E36" s="54">
        <v>0.1</v>
      </c>
      <c r="F36" s="55">
        <v>1500</v>
      </c>
    </row>
    <row r="37" spans="1:6" ht="15.75" thickBot="1" x14ac:dyDescent="0.3">
      <c r="A37" s="34"/>
      <c r="B37" s="49" t="s">
        <v>168</v>
      </c>
      <c r="C37" s="57"/>
      <c r="D37" s="58"/>
      <c r="E37" s="57"/>
      <c r="F37" s="59"/>
    </row>
    <row r="38" spans="1:6" x14ac:dyDescent="0.25">
      <c r="A38" s="34"/>
      <c r="B38" s="46" t="s">
        <v>169</v>
      </c>
      <c r="C38" s="47">
        <f t="shared" si="0"/>
        <v>750</v>
      </c>
      <c r="D38" s="48"/>
      <c r="E38" s="47">
        <v>0.5</v>
      </c>
      <c r="F38" s="48">
        <v>1500</v>
      </c>
    </row>
    <row r="39" spans="1:6" x14ac:dyDescent="0.25">
      <c r="A39" s="34"/>
      <c r="B39" s="35" t="s">
        <v>170</v>
      </c>
      <c r="C39" s="44">
        <f t="shared" si="0"/>
        <v>750</v>
      </c>
      <c r="D39" s="42"/>
      <c r="E39" s="44">
        <v>0.5</v>
      </c>
      <c r="F39" s="42">
        <v>1500</v>
      </c>
    </row>
    <row r="40" spans="1:6" x14ac:dyDescent="0.25">
      <c r="A40" s="34"/>
      <c r="B40" s="37" t="s">
        <v>230</v>
      </c>
      <c r="C40" s="44">
        <f t="shared" si="0"/>
        <v>699</v>
      </c>
      <c r="D40" s="42"/>
      <c r="E40" s="44">
        <v>0.46600000000000003</v>
      </c>
      <c r="F40" s="42">
        <v>1500</v>
      </c>
    </row>
    <row r="41" spans="1:6" x14ac:dyDescent="0.25">
      <c r="A41" s="34"/>
      <c r="B41" s="35" t="s">
        <v>171</v>
      </c>
      <c r="C41" s="44">
        <f t="shared" si="0"/>
        <v>2250</v>
      </c>
      <c r="D41" s="42"/>
      <c r="E41" s="44">
        <v>1.5</v>
      </c>
      <c r="F41" s="42">
        <v>1500</v>
      </c>
    </row>
    <row r="42" spans="1:6" ht="15.75" thickBot="1" x14ac:dyDescent="0.3">
      <c r="A42" s="34"/>
      <c r="B42" s="53" t="s">
        <v>172</v>
      </c>
      <c r="C42" s="54">
        <f t="shared" si="0"/>
        <v>12000</v>
      </c>
      <c r="D42" s="55"/>
      <c r="E42" s="54">
        <v>8</v>
      </c>
      <c r="F42" s="55">
        <v>1500</v>
      </c>
    </row>
    <row r="43" spans="1:6" ht="15.75" thickBot="1" x14ac:dyDescent="0.3">
      <c r="A43" s="34"/>
      <c r="B43" s="49" t="s">
        <v>173</v>
      </c>
      <c r="C43" s="57"/>
      <c r="D43" s="58"/>
      <c r="E43" s="57"/>
      <c r="F43" s="59"/>
    </row>
    <row r="44" spans="1:6" x14ac:dyDescent="0.25">
      <c r="A44" s="34"/>
      <c r="B44" s="46" t="s">
        <v>174</v>
      </c>
      <c r="C44" s="47">
        <f t="shared" si="0"/>
        <v>750</v>
      </c>
      <c r="D44" s="48"/>
      <c r="E44" s="47">
        <v>0.5</v>
      </c>
      <c r="F44" s="48">
        <v>1500</v>
      </c>
    </row>
    <row r="45" spans="1:6" x14ac:dyDescent="0.25">
      <c r="A45" s="34"/>
      <c r="B45" s="35" t="s">
        <v>175</v>
      </c>
      <c r="C45" s="44">
        <f t="shared" si="0"/>
        <v>750</v>
      </c>
      <c r="D45" s="42"/>
      <c r="E45" s="44">
        <v>0.5</v>
      </c>
      <c r="F45" s="42">
        <v>1500</v>
      </c>
    </row>
    <row r="46" spans="1:6" x14ac:dyDescent="0.25">
      <c r="A46" s="34"/>
      <c r="B46" s="35" t="s">
        <v>176</v>
      </c>
      <c r="C46" s="44">
        <f t="shared" si="0"/>
        <v>900</v>
      </c>
      <c r="D46" s="42"/>
      <c r="E46" s="44">
        <v>0.6</v>
      </c>
      <c r="F46" s="42">
        <v>1500</v>
      </c>
    </row>
    <row r="47" spans="1:6" x14ac:dyDescent="0.25">
      <c r="A47" s="34"/>
      <c r="B47" s="35" t="s">
        <v>177</v>
      </c>
      <c r="C47" s="44">
        <f t="shared" si="0"/>
        <v>900</v>
      </c>
      <c r="D47" s="42"/>
      <c r="E47" s="44">
        <v>0.6</v>
      </c>
      <c r="F47" s="42">
        <v>1500</v>
      </c>
    </row>
    <row r="48" spans="1:6" ht="15.75" thickBot="1" x14ac:dyDescent="0.3">
      <c r="A48" s="34"/>
      <c r="B48" s="53" t="s">
        <v>178</v>
      </c>
      <c r="C48" s="54">
        <f t="shared" si="0"/>
        <v>4500</v>
      </c>
      <c r="D48" s="55"/>
      <c r="E48" s="54">
        <v>3</v>
      </c>
      <c r="F48" s="55">
        <v>1500</v>
      </c>
    </row>
    <row r="49" spans="1:6" ht="15.75" thickBot="1" x14ac:dyDescent="0.3">
      <c r="A49" s="34"/>
      <c r="B49" s="49" t="s">
        <v>179</v>
      </c>
      <c r="C49" s="57"/>
      <c r="D49" s="58"/>
      <c r="E49" s="57"/>
      <c r="F49" s="59"/>
    </row>
    <row r="50" spans="1:6" x14ac:dyDescent="0.25">
      <c r="A50" s="34"/>
      <c r="B50" s="46" t="s">
        <v>226</v>
      </c>
      <c r="C50" s="47">
        <v>0</v>
      </c>
      <c r="D50" s="48"/>
      <c r="E50" s="47">
        <v>0</v>
      </c>
      <c r="F50" s="48">
        <v>0</v>
      </c>
    </row>
    <row r="51" spans="1:6" x14ac:dyDescent="0.25">
      <c r="A51" s="34"/>
      <c r="B51" s="37" t="s">
        <v>181</v>
      </c>
      <c r="C51" s="44">
        <v>900</v>
      </c>
      <c r="D51" s="42"/>
      <c r="E51" s="44">
        <v>0.9</v>
      </c>
      <c r="F51" s="42"/>
    </row>
    <row r="52" spans="1:6" x14ac:dyDescent="0.25">
      <c r="A52" s="34"/>
      <c r="B52" s="37" t="s">
        <v>11</v>
      </c>
      <c r="C52" s="44">
        <v>800</v>
      </c>
      <c r="D52" s="42"/>
      <c r="E52" s="44">
        <v>0.81</v>
      </c>
      <c r="F52" s="42"/>
    </row>
    <row r="53" spans="1:6" x14ac:dyDescent="0.25">
      <c r="A53" s="34"/>
      <c r="B53" s="35" t="s">
        <v>182</v>
      </c>
      <c r="C53" s="44">
        <f t="shared" si="0"/>
        <v>450</v>
      </c>
      <c r="D53" s="42"/>
      <c r="E53" s="44">
        <v>0.3</v>
      </c>
      <c r="F53" s="42">
        <v>1500</v>
      </c>
    </row>
    <row r="54" spans="1:6" x14ac:dyDescent="0.25">
      <c r="A54" s="34"/>
      <c r="B54" s="35" t="s">
        <v>183</v>
      </c>
      <c r="C54" s="44">
        <f t="shared" si="0"/>
        <v>450</v>
      </c>
      <c r="D54" s="42"/>
      <c r="E54" s="44">
        <v>0.3</v>
      </c>
      <c r="F54" s="42">
        <v>1500</v>
      </c>
    </row>
    <row r="55" spans="1:6" x14ac:dyDescent="0.25">
      <c r="A55" s="34"/>
      <c r="B55" s="35" t="s">
        <v>184</v>
      </c>
      <c r="C55" s="44">
        <f t="shared" si="0"/>
        <v>1200</v>
      </c>
      <c r="D55" s="42"/>
      <c r="E55" s="44">
        <v>0.8</v>
      </c>
      <c r="F55" s="42">
        <v>1500</v>
      </c>
    </row>
    <row r="56" spans="1:6" x14ac:dyDescent="0.25">
      <c r="A56" s="34"/>
      <c r="B56" s="35" t="s">
        <v>185</v>
      </c>
      <c r="C56" s="44">
        <f t="shared" si="0"/>
        <v>2250</v>
      </c>
      <c r="D56" s="42"/>
      <c r="E56" s="44">
        <v>1.5</v>
      </c>
      <c r="F56" s="42">
        <v>1500</v>
      </c>
    </row>
    <row r="57" spans="1:6" x14ac:dyDescent="0.25">
      <c r="A57" s="34"/>
      <c r="B57" s="35" t="s">
        <v>186</v>
      </c>
      <c r="C57" s="44">
        <f t="shared" si="0"/>
        <v>1800</v>
      </c>
      <c r="D57" s="42"/>
      <c r="E57" s="44">
        <v>1.2</v>
      </c>
      <c r="F57" s="42">
        <v>1500</v>
      </c>
    </row>
    <row r="58" spans="1:6" x14ac:dyDescent="0.25">
      <c r="A58" s="34"/>
      <c r="B58" s="35" t="s">
        <v>187</v>
      </c>
      <c r="C58" s="44">
        <f t="shared" si="0"/>
        <v>1800</v>
      </c>
      <c r="D58" s="42"/>
      <c r="E58" s="44">
        <v>1.2</v>
      </c>
      <c r="F58" s="42">
        <v>1500</v>
      </c>
    </row>
    <row r="59" spans="1:6" x14ac:dyDescent="0.25">
      <c r="A59" s="34"/>
      <c r="B59" s="35" t="s">
        <v>188</v>
      </c>
      <c r="C59" s="44">
        <f t="shared" si="0"/>
        <v>1800</v>
      </c>
      <c r="D59" s="42"/>
      <c r="E59" s="44">
        <v>1.2</v>
      </c>
      <c r="F59" s="42">
        <v>1500</v>
      </c>
    </row>
    <row r="60" spans="1:6" x14ac:dyDescent="0.25">
      <c r="A60" s="34"/>
      <c r="B60" s="35" t="s">
        <v>189</v>
      </c>
      <c r="C60" s="44">
        <f t="shared" si="0"/>
        <v>1200</v>
      </c>
      <c r="D60" s="42"/>
      <c r="E60" s="44">
        <v>0.8</v>
      </c>
      <c r="F60" s="42">
        <v>1500</v>
      </c>
    </row>
    <row r="61" spans="1:6" x14ac:dyDescent="0.25">
      <c r="A61" s="34"/>
      <c r="B61" s="35" t="s">
        <v>190</v>
      </c>
      <c r="C61" s="44">
        <f t="shared" si="0"/>
        <v>1800</v>
      </c>
      <c r="D61" s="42"/>
      <c r="E61" s="44">
        <v>1.2</v>
      </c>
      <c r="F61" s="42">
        <v>1500</v>
      </c>
    </row>
    <row r="62" spans="1:6" x14ac:dyDescent="0.25">
      <c r="A62" s="34"/>
      <c r="B62" s="35" t="s">
        <v>191</v>
      </c>
      <c r="C62" s="44">
        <f t="shared" si="0"/>
        <v>2250</v>
      </c>
      <c r="D62" s="42"/>
      <c r="E62" s="44">
        <v>1.5</v>
      </c>
      <c r="F62" s="42">
        <v>1500</v>
      </c>
    </row>
    <row r="63" spans="1:6" x14ac:dyDescent="0.25">
      <c r="A63" s="34"/>
      <c r="B63" s="35" t="s">
        <v>192</v>
      </c>
      <c r="C63" s="44">
        <f t="shared" si="0"/>
        <v>2250</v>
      </c>
      <c r="D63" s="42"/>
      <c r="E63" s="44">
        <v>1.5</v>
      </c>
      <c r="F63" s="42">
        <v>1500</v>
      </c>
    </row>
    <row r="64" spans="1:6" x14ac:dyDescent="0.25">
      <c r="A64" s="34"/>
      <c r="B64" s="35" t="s">
        <v>193</v>
      </c>
      <c r="C64" s="44">
        <f t="shared" si="0"/>
        <v>1800</v>
      </c>
      <c r="D64" s="42"/>
      <c r="E64" s="44">
        <v>1.2</v>
      </c>
      <c r="F64" s="42">
        <v>1500</v>
      </c>
    </row>
    <row r="65" spans="1:6" x14ac:dyDescent="0.25">
      <c r="A65" s="34"/>
      <c r="B65" s="35" t="s">
        <v>194</v>
      </c>
      <c r="C65" s="44">
        <f t="shared" si="0"/>
        <v>1800</v>
      </c>
      <c r="D65" s="42"/>
      <c r="E65" s="44">
        <v>1.2</v>
      </c>
      <c r="F65" s="42">
        <v>1500</v>
      </c>
    </row>
    <row r="66" spans="1:6" x14ac:dyDescent="0.25">
      <c r="A66" s="34"/>
      <c r="B66" s="35" t="s">
        <v>195</v>
      </c>
      <c r="C66" s="44">
        <f t="shared" si="0"/>
        <v>1800</v>
      </c>
      <c r="D66" s="42"/>
      <c r="E66" s="44">
        <v>1.2</v>
      </c>
      <c r="F66" s="42">
        <v>1500</v>
      </c>
    </row>
    <row r="67" spans="1:6" ht="15.75" thickBot="1" x14ac:dyDescent="0.3">
      <c r="A67" s="34"/>
      <c r="B67" s="53" t="s">
        <v>196</v>
      </c>
      <c r="C67" s="54">
        <f t="shared" si="0"/>
        <v>1800</v>
      </c>
      <c r="D67" s="55"/>
      <c r="E67" s="54">
        <v>1.2</v>
      </c>
      <c r="F67" s="55">
        <v>1500</v>
      </c>
    </row>
    <row r="68" spans="1:6" ht="15.75" thickBot="1" x14ac:dyDescent="0.3">
      <c r="A68" s="34"/>
      <c r="B68" s="49" t="s">
        <v>197</v>
      </c>
      <c r="C68" s="57"/>
      <c r="D68" s="58"/>
      <c r="E68" s="57"/>
      <c r="F68" s="59"/>
    </row>
    <row r="69" spans="1:6" x14ac:dyDescent="0.25">
      <c r="A69" s="34"/>
      <c r="B69" s="46" t="s">
        <v>198</v>
      </c>
      <c r="C69" s="47">
        <f t="shared" si="0"/>
        <v>750</v>
      </c>
      <c r="D69" s="48"/>
      <c r="E69" s="47">
        <v>0.5</v>
      </c>
      <c r="F69" s="48">
        <v>1500</v>
      </c>
    </row>
    <row r="70" spans="1:6" x14ac:dyDescent="0.25">
      <c r="A70" s="34"/>
      <c r="B70" s="35" t="s">
        <v>199</v>
      </c>
      <c r="C70" s="44">
        <f t="shared" si="0"/>
        <v>750</v>
      </c>
      <c r="D70" s="42"/>
      <c r="E70" s="44">
        <v>0.5</v>
      </c>
      <c r="F70" s="42">
        <v>1500</v>
      </c>
    </row>
    <row r="71" spans="1:6" x14ac:dyDescent="0.25">
      <c r="A71" s="34"/>
      <c r="B71" s="35" t="s">
        <v>200</v>
      </c>
      <c r="C71" s="44">
        <f t="shared" si="0"/>
        <v>1050</v>
      </c>
      <c r="D71" s="42"/>
      <c r="E71" s="44">
        <v>0.7</v>
      </c>
      <c r="F71" s="42">
        <v>1500</v>
      </c>
    </row>
    <row r="72" spans="1:6" x14ac:dyDescent="0.25">
      <c r="A72" s="34"/>
      <c r="B72" s="35" t="s">
        <v>201</v>
      </c>
      <c r="C72" s="44">
        <f t="shared" ref="C72:C82" si="1">E72*F72</f>
        <v>4500</v>
      </c>
      <c r="D72" s="42"/>
      <c r="E72" s="44">
        <v>3</v>
      </c>
      <c r="F72" s="42">
        <v>1500</v>
      </c>
    </row>
    <row r="73" spans="1:6" x14ac:dyDescent="0.25">
      <c r="A73" s="34"/>
      <c r="B73" s="35" t="s">
        <v>202</v>
      </c>
      <c r="C73" s="44">
        <f t="shared" si="1"/>
        <v>750</v>
      </c>
      <c r="D73" s="42"/>
      <c r="E73" s="44">
        <v>0.5</v>
      </c>
      <c r="F73" s="42">
        <v>1500</v>
      </c>
    </row>
    <row r="74" spans="1:6" x14ac:dyDescent="0.25">
      <c r="A74" s="34"/>
      <c r="B74" s="35" t="s">
        <v>203</v>
      </c>
      <c r="C74" s="44">
        <f t="shared" si="1"/>
        <v>5250</v>
      </c>
      <c r="D74" s="42"/>
      <c r="E74" s="44">
        <v>3.5</v>
      </c>
      <c r="F74" s="42">
        <v>1500</v>
      </c>
    </row>
    <row r="75" spans="1:6" x14ac:dyDescent="0.25">
      <c r="A75" s="34"/>
      <c r="B75" s="35" t="s">
        <v>204</v>
      </c>
      <c r="C75" s="44">
        <f t="shared" si="1"/>
        <v>750</v>
      </c>
      <c r="D75" s="42"/>
      <c r="E75" s="44">
        <v>0.5</v>
      </c>
      <c r="F75" s="42">
        <v>1500</v>
      </c>
    </row>
    <row r="76" spans="1:6" x14ac:dyDescent="0.25">
      <c r="A76" s="34"/>
      <c r="B76" s="35" t="s">
        <v>205</v>
      </c>
      <c r="C76" s="44">
        <f t="shared" si="1"/>
        <v>3750</v>
      </c>
      <c r="D76" s="42"/>
      <c r="E76" s="44">
        <v>2.5</v>
      </c>
      <c r="F76" s="42">
        <v>1500</v>
      </c>
    </row>
    <row r="77" spans="1:6" ht="15.75" thickBot="1" x14ac:dyDescent="0.3">
      <c r="A77" s="34"/>
      <c r="B77" s="53" t="s">
        <v>206</v>
      </c>
      <c r="C77" s="54">
        <f t="shared" si="1"/>
        <v>1500</v>
      </c>
      <c r="D77" s="55"/>
      <c r="E77" s="54">
        <v>1</v>
      </c>
      <c r="F77" s="55">
        <v>1500</v>
      </c>
    </row>
    <row r="78" spans="1:6" ht="15.75" thickBot="1" x14ac:dyDescent="0.3">
      <c r="A78" s="34"/>
      <c r="B78" s="49" t="s">
        <v>207</v>
      </c>
      <c r="C78" s="57"/>
      <c r="D78" s="58"/>
      <c r="E78" s="57"/>
      <c r="F78" s="59"/>
    </row>
    <row r="79" spans="1:6" x14ac:dyDescent="0.25">
      <c r="A79" s="34"/>
      <c r="B79" s="46" t="s">
        <v>208</v>
      </c>
      <c r="C79" s="47">
        <f t="shared" si="1"/>
        <v>750</v>
      </c>
      <c r="D79" s="48"/>
      <c r="E79" s="47">
        <v>0.5</v>
      </c>
      <c r="F79" s="48">
        <v>1500</v>
      </c>
    </row>
    <row r="80" spans="1:6" x14ac:dyDescent="0.25">
      <c r="A80" s="34"/>
      <c r="B80" s="35" t="s">
        <v>209</v>
      </c>
      <c r="C80" s="44">
        <f t="shared" si="1"/>
        <v>750</v>
      </c>
      <c r="D80" s="42"/>
      <c r="E80" s="44">
        <v>0.5</v>
      </c>
      <c r="F80" s="42">
        <v>1500</v>
      </c>
    </row>
    <row r="81" spans="1:6" x14ac:dyDescent="0.25">
      <c r="A81" s="34"/>
      <c r="B81" s="35" t="s">
        <v>210</v>
      </c>
      <c r="C81" s="44">
        <f t="shared" si="1"/>
        <v>750</v>
      </c>
      <c r="D81" s="42"/>
      <c r="E81" s="44">
        <v>0.5</v>
      </c>
      <c r="F81" s="42">
        <v>1500</v>
      </c>
    </row>
    <row r="82" spans="1:6" x14ac:dyDescent="0.25">
      <c r="A82" s="34"/>
      <c r="B82" s="35" t="s">
        <v>211</v>
      </c>
      <c r="C82" s="44">
        <f t="shared" si="1"/>
        <v>750</v>
      </c>
      <c r="D82" s="42"/>
      <c r="E82" s="44">
        <v>0.5</v>
      </c>
      <c r="F82" s="42">
        <v>1500</v>
      </c>
    </row>
    <row r="83" spans="1:6" x14ac:dyDescent="0.25">
      <c r="A83" s="34"/>
      <c r="B83" s="35" t="s">
        <v>212</v>
      </c>
      <c r="C83" s="44">
        <v>2000</v>
      </c>
      <c r="D83" s="42"/>
      <c r="E83" s="44">
        <v>2</v>
      </c>
      <c r="F83" s="42">
        <v>1500</v>
      </c>
    </row>
    <row r="84" spans="1:6" ht="15.75" thickBot="1" x14ac:dyDescent="0.3">
      <c r="A84" s="34"/>
      <c r="B84" s="53" t="s">
        <v>227</v>
      </c>
      <c r="C84" s="54">
        <f t="shared" ref="C84" si="2">E84*F84</f>
        <v>52500</v>
      </c>
      <c r="D84" s="55"/>
      <c r="E84" s="54">
        <v>35</v>
      </c>
      <c r="F84" s="55">
        <v>1500</v>
      </c>
    </row>
    <row r="85" spans="1:6" ht="15.75" thickBot="1" x14ac:dyDescent="0.3">
      <c r="A85" s="34"/>
      <c r="B85" s="49" t="s">
        <v>215</v>
      </c>
      <c r="C85" s="57"/>
      <c r="D85" s="58"/>
      <c r="E85" s="57"/>
      <c r="F85" s="59"/>
    </row>
    <row r="86" spans="1:6" x14ac:dyDescent="0.25">
      <c r="A86" s="34"/>
      <c r="B86" s="46" t="s">
        <v>216</v>
      </c>
      <c r="C86" s="47">
        <f t="shared" ref="C86:C95" si="3">E86*F86</f>
        <v>450</v>
      </c>
      <c r="D86" s="48"/>
      <c r="E86" s="47">
        <v>0.3</v>
      </c>
      <c r="F86" s="48">
        <v>1500</v>
      </c>
    </row>
    <row r="87" spans="1:6" x14ac:dyDescent="0.25">
      <c r="A87" s="34"/>
      <c r="B87" s="35" t="s">
        <v>217</v>
      </c>
      <c r="C87" s="44">
        <f t="shared" si="3"/>
        <v>3750</v>
      </c>
      <c r="D87" s="42"/>
      <c r="E87" s="44">
        <v>2.5</v>
      </c>
      <c r="F87" s="42">
        <v>1500</v>
      </c>
    </row>
    <row r="88" spans="1:6" x14ac:dyDescent="0.25">
      <c r="A88" s="34"/>
      <c r="B88" s="35" t="s">
        <v>218</v>
      </c>
      <c r="C88" s="44">
        <f t="shared" si="3"/>
        <v>2250</v>
      </c>
      <c r="D88" s="42"/>
      <c r="E88" s="44">
        <v>1.5</v>
      </c>
      <c r="F88" s="42">
        <v>1500</v>
      </c>
    </row>
    <row r="89" spans="1:6" x14ac:dyDescent="0.25">
      <c r="A89" s="34"/>
      <c r="B89" s="35" t="s">
        <v>219</v>
      </c>
      <c r="C89" s="44">
        <f t="shared" si="3"/>
        <v>7500</v>
      </c>
      <c r="D89" s="42"/>
      <c r="E89" s="44">
        <v>5</v>
      </c>
      <c r="F89" s="42">
        <v>1500</v>
      </c>
    </row>
    <row r="90" spans="1:6" x14ac:dyDescent="0.25">
      <c r="A90" s="34"/>
      <c r="B90" s="35" t="s">
        <v>220</v>
      </c>
      <c r="C90" s="44">
        <f t="shared" si="3"/>
        <v>150</v>
      </c>
      <c r="D90" s="42"/>
      <c r="E90" s="44">
        <v>0.1</v>
      </c>
      <c r="F90" s="42">
        <v>1500</v>
      </c>
    </row>
    <row r="91" spans="1:6" x14ac:dyDescent="0.25">
      <c r="A91" s="34"/>
      <c r="B91" s="37" t="s">
        <v>221</v>
      </c>
      <c r="C91" s="44">
        <v>200</v>
      </c>
      <c r="D91" s="42"/>
      <c r="E91" s="44">
        <v>0.2</v>
      </c>
      <c r="F91" s="42"/>
    </row>
    <row r="92" spans="1:6" x14ac:dyDescent="0.25">
      <c r="A92" s="34"/>
      <c r="B92" s="35" t="s">
        <v>222</v>
      </c>
      <c r="C92" s="44">
        <f t="shared" si="3"/>
        <v>3000</v>
      </c>
      <c r="D92" s="42"/>
      <c r="E92" s="44">
        <v>2</v>
      </c>
      <c r="F92" s="42">
        <v>1500</v>
      </c>
    </row>
    <row r="93" spans="1:6" x14ac:dyDescent="0.25">
      <c r="A93" s="34"/>
      <c r="B93" s="35" t="s">
        <v>223</v>
      </c>
      <c r="C93" s="44">
        <f t="shared" si="3"/>
        <v>3750</v>
      </c>
      <c r="D93" s="42"/>
      <c r="E93" s="44">
        <v>2.5</v>
      </c>
      <c r="F93" s="42">
        <v>1500</v>
      </c>
    </row>
    <row r="94" spans="1:6" x14ac:dyDescent="0.25">
      <c r="A94" s="34"/>
      <c r="B94" s="35" t="s">
        <v>224</v>
      </c>
      <c r="C94" s="44">
        <f t="shared" si="3"/>
        <v>3750</v>
      </c>
      <c r="D94" s="42"/>
      <c r="E94" s="44">
        <v>2.5</v>
      </c>
      <c r="F94" s="42">
        <v>1500</v>
      </c>
    </row>
    <row r="95" spans="1:6" x14ac:dyDescent="0.25">
      <c r="A95" s="34"/>
      <c r="B95" s="35" t="s">
        <v>225</v>
      </c>
      <c r="C95" s="44">
        <f t="shared" si="3"/>
        <v>750</v>
      </c>
      <c r="D95" s="42"/>
      <c r="E95" s="44">
        <v>0.5</v>
      </c>
      <c r="F95" s="42">
        <v>1500</v>
      </c>
    </row>
    <row r="97" spans="2:2" x14ac:dyDescent="0.25">
      <c r="B97" s="37" t="s">
        <v>229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8"/>
  <sheetViews>
    <sheetView zoomScaleNormal="100" workbookViewId="0">
      <selection activeCell="J33" sqref="J33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6" t="s">
        <v>70</v>
      </c>
      <c r="B2" s="116"/>
      <c r="C2" s="115" t="s">
        <v>8</v>
      </c>
      <c r="D2" s="115"/>
      <c r="E2" s="115" t="s">
        <v>1</v>
      </c>
      <c r="F2" s="115"/>
      <c r="G2" s="115" t="s">
        <v>2</v>
      </c>
      <c r="H2" s="115"/>
      <c r="I2" s="115" t="s">
        <v>3</v>
      </c>
      <c r="J2" s="115"/>
      <c r="K2" s="115" t="s">
        <v>4</v>
      </c>
      <c r="L2" s="115"/>
      <c r="M2" s="115" t="s">
        <v>5</v>
      </c>
      <c r="N2" s="115"/>
      <c r="O2" s="115" t="s">
        <v>11</v>
      </c>
      <c r="P2" s="115"/>
      <c r="Q2" s="115" t="s">
        <v>6</v>
      </c>
      <c r="R2" s="115"/>
      <c r="S2" s="38" t="s">
        <v>231</v>
      </c>
      <c r="T2" s="20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56</v>
      </c>
      <c r="B4" s="101"/>
      <c r="C4" s="3">
        <v>1990</v>
      </c>
      <c r="D4" s="41">
        <v>300</v>
      </c>
      <c r="E4" s="14">
        <v>2650</v>
      </c>
      <c r="F4" s="19">
        <v>450</v>
      </c>
      <c r="G4" s="14">
        <v>2040</v>
      </c>
      <c r="H4" s="19">
        <v>540</v>
      </c>
      <c r="I4" s="40">
        <v>750</v>
      </c>
      <c r="J4" s="41">
        <v>300</v>
      </c>
      <c r="K4" s="40">
        <v>550</v>
      </c>
      <c r="L4" s="41">
        <v>150</v>
      </c>
      <c r="M4" s="14">
        <v>4700</v>
      </c>
      <c r="N4" s="19">
        <v>900</v>
      </c>
      <c r="O4" s="14">
        <v>2710</v>
      </c>
      <c r="P4" s="19">
        <v>810</v>
      </c>
      <c r="Q4" s="14">
        <v>440</v>
      </c>
      <c r="R4" s="19">
        <v>90</v>
      </c>
      <c r="S4" s="41">
        <v>499</v>
      </c>
      <c r="T4" s="3">
        <v>900</v>
      </c>
    </row>
    <row r="5" spans="1:20" ht="15" x14ac:dyDescent="0.25">
      <c r="A5" s="101" t="s">
        <v>57</v>
      </c>
      <c r="B5" s="101"/>
      <c r="C5" s="3">
        <v>1990</v>
      </c>
      <c r="D5" s="41">
        <v>300</v>
      </c>
      <c r="E5" s="14">
        <v>2950</v>
      </c>
      <c r="F5" s="19">
        <v>450</v>
      </c>
      <c r="G5" s="14">
        <v>2040</v>
      </c>
      <c r="H5" s="19">
        <v>540</v>
      </c>
      <c r="I5" s="40">
        <v>750</v>
      </c>
      <c r="J5" s="41">
        <v>300</v>
      </c>
      <c r="K5" s="40">
        <v>550</v>
      </c>
      <c r="L5" s="41">
        <v>150</v>
      </c>
      <c r="M5" s="14">
        <v>5000</v>
      </c>
      <c r="N5" s="19">
        <v>900</v>
      </c>
      <c r="O5" s="14">
        <v>2710</v>
      </c>
      <c r="P5" s="19">
        <v>810</v>
      </c>
      <c r="Q5" s="14">
        <v>440</v>
      </c>
      <c r="R5" s="19">
        <v>90</v>
      </c>
      <c r="S5" s="41">
        <v>499</v>
      </c>
      <c r="T5" s="3">
        <v>900</v>
      </c>
    </row>
    <row r="6" spans="1:20" ht="15" x14ac:dyDescent="0.25">
      <c r="A6" s="101" t="s">
        <v>58</v>
      </c>
      <c r="B6" s="101"/>
      <c r="C6" s="3">
        <v>2290</v>
      </c>
      <c r="D6" s="41">
        <v>300</v>
      </c>
      <c r="E6" s="14">
        <v>3350</v>
      </c>
      <c r="F6" s="19">
        <v>450</v>
      </c>
      <c r="G6" s="14">
        <v>2040</v>
      </c>
      <c r="H6" s="19">
        <v>540</v>
      </c>
      <c r="I6" s="40">
        <v>750</v>
      </c>
      <c r="J6" s="41">
        <v>300</v>
      </c>
      <c r="K6" s="40">
        <v>650</v>
      </c>
      <c r="L6" s="41">
        <v>150</v>
      </c>
      <c r="M6" s="14">
        <v>5400</v>
      </c>
      <c r="N6" s="19">
        <v>900</v>
      </c>
      <c r="O6" s="14">
        <v>4310</v>
      </c>
      <c r="P6" s="19">
        <v>810</v>
      </c>
      <c r="Q6" s="14">
        <v>440</v>
      </c>
      <c r="R6" s="19">
        <v>90</v>
      </c>
      <c r="S6" s="41">
        <v>499</v>
      </c>
      <c r="T6" s="3">
        <v>900</v>
      </c>
    </row>
    <row r="7" spans="1:20" ht="15" x14ac:dyDescent="0.25">
      <c r="A7" s="101" t="s">
        <v>51</v>
      </c>
      <c r="B7" s="101"/>
      <c r="C7" s="3">
        <v>2790</v>
      </c>
      <c r="D7" s="41">
        <v>300</v>
      </c>
      <c r="E7" s="14">
        <v>3350</v>
      </c>
      <c r="F7" s="19">
        <v>450</v>
      </c>
      <c r="G7" s="14">
        <v>2850</v>
      </c>
      <c r="H7" s="19">
        <v>540</v>
      </c>
      <c r="I7" s="40">
        <v>750</v>
      </c>
      <c r="J7" s="41">
        <v>300</v>
      </c>
      <c r="K7" s="40">
        <v>650</v>
      </c>
      <c r="L7" s="41">
        <v>150</v>
      </c>
      <c r="M7" s="14">
        <v>5900</v>
      </c>
      <c r="N7" s="19">
        <v>900</v>
      </c>
      <c r="O7" s="14">
        <v>4710</v>
      </c>
      <c r="P7" s="19">
        <v>810</v>
      </c>
      <c r="Q7" s="14" t="s">
        <v>129</v>
      </c>
      <c r="R7" s="19">
        <v>90</v>
      </c>
      <c r="S7" s="41">
        <v>499</v>
      </c>
      <c r="T7" s="3">
        <v>900</v>
      </c>
    </row>
    <row r="9" spans="1:20" ht="56.25" x14ac:dyDescent="0.25">
      <c r="A9" s="116" t="s">
        <v>21</v>
      </c>
      <c r="B9" s="116"/>
      <c r="C9" s="115" t="s">
        <v>8</v>
      </c>
      <c r="D9" s="115"/>
      <c r="E9" s="115" t="s">
        <v>1</v>
      </c>
      <c r="F9" s="115"/>
      <c r="G9" s="115" t="s">
        <v>2</v>
      </c>
      <c r="H9" s="115"/>
      <c r="I9" s="115" t="s">
        <v>3</v>
      </c>
      <c r="J9" s="115"/>
      <c r="K9" s="115" t="s">
        <v>4</v>
      </c>
      <c r="L9" s="115"/>
      <c r="M9" s="115" t="s">
        <v>5</v>
      </c>
      <c r="N9" s="115"/>
      <c r="O9" s="115" t="s">
        <v>11</v>
      </c>
      <c r="P9" s="115"/>
      <c r="Q9" s="115" t="s">
        <v>6</v>
      </c>
      <c r="R9" s="115"/>
      <c r="S9" s="38" t="s">
        <v>231</v>
      </c>
      <c r="T9" s="20" t="s">
        <v>0</v>
      </c>
    </row>
    <row r="10" spans="1:20" ht="45" x14ac:dyDescent="0.3">
      <c r="A10" s="6"/>
      <c r="B10" s="7"/>
      <c r="C10" s="18" t="s">
        <v>9</v>
      </c>
      <c r="D10" s="18" t="s">
        <v>10</v>
      </c>
      <c r="E10" s="18" t="s">
        <v>9</v>
      </c>
      <c r="F10" s="18" t="s">
        <v>10</v>
      </c>
      <c r="G10" s="18" t="s">
        <v>9</v>
      </c>
      <c r="H10" s="18" t="s">
        <v>10</v>
      </c>
      <c r="I10" s="18" t="s">
        <v>9</v>
      </c>
      <c r="J10" s="18" t="s">
        <v>10</v>
      </c>
      <c r="K10" s="18" t="s">
        <v>9</v>
      </c>
      <c r="L10" s="18" t="s">
        <v>10</v>
      </c>
      <c r="M10" s="18" t="s">
        <v>9</v>
      </c>
      <c r="N10" s="18" t="s">
        <v>10</v>
      </c>
      <c r="O10" s="18" t="s">
        <v>9</v>
      </c>
      <c r="P10" s="18" t="s">
        <v>10</v>
      </c>
      <c r="Q10" s="18" t="s">
        <v>9</v>
      </c>
      <c r="R10" s="18" t="s">
        <v>10</v>
      </c>
      <c r="S10" s="18" t="s">
        <v>9</v>
      </c>
      <c r="T10" s="18" t="s">
        <v>10</v>
      </c>
    </row>
    <row r="11" spans="1:20" ht="15" x14ac:dyDescent="0.25">
      <c r="A11" s="101" t="s">
        <v>110</v>
      </c>
      <c r="B11" s="101"/>
      <c r="C11" s="3">
        <v>1990</v>
      </c>
      <c r="D11" s="41">
        <v>300</v>
      </c>
      <c r="E11" s="3">
        <v>2090</v>
      </c>
      <c r="F11" s="12">
        <v>450</v>
      </c>
      <c r="G11" s="3">
        <v>1900</v>
      </c>
      <c r="H11" s="12">
        <v>540</v>
      </c>
      <c r="I11" s="40">
        <v>510</v>
      </c>
      <c r="J11" s="41">
        <v>200</v>
      </c>
      <c r="K11" s="40">
        <v>460</v>
      </c>
      <c r="L11" s="41">
        <v>150</v>
      </c>
      <c r="M11" s="3">
        <v>5390</v>
      </c>
      <c r="N11" s="12">
        <v>900</v>
      </c>
      <c r="O11" s="3">
        <v>3900</v>
      </c>
      <c r="P11" s="12">
        <v>810</v>
      </c>
      <c r="Q11" s="3">
        <v>290</v>
      </c>
      <c r="R11" s="12">
        <v>90</v>
      </c>
      <c r="S11" s="41">
        <v>499</v>
      </c>
      <c r="T11" s="3">
        <v>900</v>
      </c>
    </row>
    <row r="12" spans="1:20" ht="15" x14ac:dyDescent="0.25">
      <c r="A12" s="101" t="s">
        <v>111</v>
      </c>
      <c r="B12" s="101"/>
      <c r="C12" s="3">
        <v>1990</v>
      </c>
      <c r="D12" s="41">
        <v>300</v>
      </c>
      <c r="E12" s="3">
        <v>1990</v>
      </c>
      <c r="F12" s="12">
        <v>450</v>
      </c>
      <c r="G12" s="3">
        <v>2390</v>
      </c>
      <c r="H12" s="12">
        <v>540</v>
      </c>
      <c r="I12" s="40">
        <v>710</v>
      </c>
      <c r="J12" s="41">
        <v>200</v>
      </c>
      <c r="K12" s="40">
        <v>460</v>
      </c>
      <c r="L12" s="41">
        <v>150</v>
      </c>
      <c r="M12" s="3">
        <v>5390</v>
      </c>
      <c r="N12" s="12">
        <v>900</v>
      </c>
      <c r="O12" s="3">
        <v>4900</v>
      </c>
      <c r="P12" s="12">
        <v>810</v>
      </c>
      <c r="Q12" s="3">
        <v>290</v>
      </c>
      <c r="R12" s="12">
        <v>90</v>
      </c>
      <c r="S12" s="41">
        <v>499</v>
      </c>
      <c r="T12" s="3">
        <v>900</v>
      </c>
    </row>
    <row r="13" spans="1:20" ht="15" x14ac:dyDescent="0.25">
      <c r="A13" s="101" t="s">
        <v>114</v>
      </c>
      <c r="B13" s="101"/>
      <c r="C13" s="3">
        <v>1990</v>
      </c>
      <c r="D13" s="41">
        <v>300</v>
      </c>
      <c r="E13" s="3">
        <v>1990</v>
      </c>
      <c r="F13" s="12">
        <v>450</v>
      </c>
      <c r="G13" s="3">
        <v>1990</v>
      </c>
      <c r="H13" s="12">
        <v>540</v>
      </c>
      <c r="I13" s="40">
        <v>710</v>
      </c>
      <c r="J13" s="41">
        <v>200</v>
      </c>
      <c r="K13" s="40">
        <v>660</v>
      </c>
      <c r="L13" s="41">
        <v>150</v>
      </c>
      <c r="M13" s="3">
        <v>5490</v>
      </c>
      <c r="N13" s="12">
        <v>900</v>
      </c>
      <c r="O13" s="3">
        <v>4900</v>
      </c>
      <c r="P13" s="12">
        <v>810</v>
      </c>
      <c r="Q13" s="3">
        <v>290</v>
      </c>
      <c r="R13" s="12">
        <v>90</v>
      </c>
      <c r="S13" s="41">
        <v>499</v>
      </c>
      <c r="T13" s="3">
        <v>900</v>
      </c>
    </row>
    <row r="14" spans="1:20" ht="15" x14ac:dyDescent="0.25">
      <c r="A14" s="101" t="s">
        <v>112</v>
      </c>
      <c r="B14" s="101"/>
      <c r="C14" s="3">
        <v>3390</v>
      </c>
      <c r="D14" s="41">
        <v>300</v>
      </c>
      <c r="E14" s="3">
        <v>2900</v>
      </c>
      <c r="F14" s="12">
        <v>450</v>
      </c>
      <c r="G14" s="3">
        <v>2290</v>
      </c>
      <c r="H14" s="12">
        <v>540</v>
      </c>
      <c r="I14" s="40">
        <v>910</v>
      </c>
      <c r="J14" s="41">
        <v>200</v>
      </c>
      <c r="K14" s="40">
        <v>960</v>
      </c>
      <c r="L14" s="41">
        <v>150</v>
      </c>
      <c r="M14" s="3">
        <v>5490</v>
      </c>
      <c r="N14" s="12">
        <v>900</v>
      </c>
      <c r="O14" s="3">
        <v>4900</v>
      </c>
      <c r="P14" s="12">
        <v>810</v>
      </c>
      <c r="Q14" s="3">
        <v>290</v>
      </c>
      <c r="R14" s="12">
        <v>90</v>
      </c>
      <c r="S14" s="41">
        <v>499</v>
      </c>
      <c r="T14" s="3">
        <v>900</v>
      </c>
    </row>
    <row r="15" spans="1:20" ht="15" x14ac:dyDescent="0.25">
      <c r="A15" s="101" t="s">
        <v>113</v>
      </c>
      <c r="B15" s="101"/>
      <c r="C15" s="3">
        <v>3390</v>
      </c>
      <c r="D15" s="41">
        <v>300</v>
      </c>
      <c r="E15" s="3">
        <v>2900</v>
      </c>
      <c r="F15" s="12">
        <v>450</v>
      </c>
      <c r="G15" s="3">
        <v>2290</v>
      </c>
      <c r="H15" s="12">
        <v>540</v>
      </c>
      <c r="I15" s="40">
        <v>910</v>
      </c>
      <c r="J15" s="41">
        <v>200</v>
      </c>
      <c r="K15" s="40">
        <v>960</v>
      </c>
      <c r="L15" s="41">
        <v>150</v>
      </c>
      <c r="M15" s="3">
        <v>6490</v>
      </c>
      <c r="N15" s="12">
        <v>900</v>
      </c>
      <c r="O15" s="3">
        <v>4900</v>
      </c>
      <c r="P15" s="12">
        <v>810</v>
      </c>
      <c r="Q15" s="3">
        <v>290</v>
      </c>
      <c r="R15" s="12">
        <v>90</v>
      </c>
      <c r="S15" s="41">
        <v>499</v>
      </c>
      <c r="T15" s="3">
        <v>900</v>
      </c>
    </row>
    <row r="17" spans="1:20" ht="56.25" x14ac:dyDescent="0.25">
      <c r="A17" s="116" t="s">
        <v>22</v>
      </c>
      <c r="B17" s="116"/>
      <c r="C17" s="115" t="s">
        <v>8</v>
      </c>
      <c r="D17" s="115"/>
      <c r="E17" s="115" t="s">
        <v>1</v>
      </c>
      <c r="F17" s="115"/>
      <c r="G17" s="115" t="s">
        <v>2</v>
      </c>
      <c r="H17" s="115"/>
      <c r="I17" s="115" t="s">
        <v>3</v>
      </c>
      <c r="J17" s="115"/>
      <c r="K17" s="115" t="s">
        <v>4</v>
      </c>
      <c r="L17" s="115"/>
      <c r="M17" s="115" t="s">
        <v>5</v>
      </c>
      <c r="N17" s="115"/>
      <c r="O17" s="115" t="s">
        <v>11</v>
      </c>
      <c r="P17" s="115"/>
      <c r="Q17" s="115" t="s">
        <v>6</v>
      </c>
      <c r="R17" s="115"/>
      <c r="S17" s="38" t="s">
        <v>231</v>
      </c>
      <c r="T17" s="20" t="s">
        <v>0</v>
      </c>
    </row>
    <row r="18" spans="1:20" ht="45" x14ac:dyDescent="0.3">
      <c r="A18" s="6"/>
      <c r="B18" s="7"/>
      <c r="C18" s="18" t="s">
        <v>9</v>
      </c>
      <c r="D18" s="18" t="s">
        <v>10</v>
      </c>
      <c r="E18" s="18" t="s">
        <v>9</v>
      </c>
      <c r="F18" s="18" t="s">
        <v>10</v>
      </c>
      <c r="G18" s="18" t="s">
        <v>9</v>
      </c>
      <c r="H18" s="18" t="s">
        <v>10</v>
      </c>
      <c r="I18" s="18" t="s">
        <v>9</v>
      </c>
      <c r="J18" s="18" t="s">
        <v>10</v>
      </c>
      <c r="K18" s="18" t="s">
        <v>9</v>
      </c>
      <c r="L18" s="18" t="s">
        <v>10</v>
      </c>
      <c r="M18" s="18" t="s">
        <v>9</v>
      </c>
      <c r="N18" s="18" t="s">
        <v>10</v>
      </c>
      <c r="O18" s="18" t="s">
        <v>9</v>
      </c>
      <c r="P18" s="18" t="s">
        <v>10</v>
      </c>
      <c r="Q18" s="18" t="s">
        <v>9</v>
      </c>
      <c r="R18" s="18" t="s">
        <v>10</v>
      </c>
      <c r="S18" s="18" t="s">
        <v>9</v>
      </c>
      <c r="T18" s="18" t="s">
        <v>10</v>
      </c>
    </row>
    <row r="19" spans="1:20" ht="15" x14ac:dyDescent="0.25">
      <c r="A19" s="101" t="s">
        <v>107</v>
      </c>
      <c r="B19" s="101"/>
      <c r="C19" s="3">
        <v>1990</v>
      </c>
      <c r="D19" s="41">
        <v>300</v>
      </c>
      <c r="E19" s="3">
        <v>2090</v>
      </c>
      <c r="F19" s="12">
        <v>450</v>
      </c>
      <c r="G19" s="3">
        <v>2190</v>
      </c>
      <c r="H19" s="12">
        <v>540</v>
      </c>
      <c r="I19" s="40">
        <v>1100</v>
      </c>
      <c r="J19" s="41">
        <v>200</v>
      </c>
      <c r="K19" s="40">
        <v>650</v>
      </c>
      <c r="L19" s="41">
        <v>150</v>
      </c>
      <c r="M19" s="3">
        <v>16900</v>
      </c>
      <c r="N19" s="12">
        <v>900</v>
      </c>
      <c r="O19" s="3">
        <v>9490</v>
      </c>
      <c r="P19" s="12">
        <v>810</v>
      </c>
      <c r="Q19" s="3">
        <v>290</v>
      </c>
      <c r="R19" s="12">
        <v>90</v>
      </c>
      <c r="S19" s="41">
        <v>499</v>
      </c>
      <c r="T19" s="3">
        <v>900</v>
      </c>
    </row>
    <row r="20" spans="1:20" ht="15" x14ac:dyDescent="0.25">
      <c r="A20" s="101" t="s">
        <v>108</v>
      </c>
      <c r="B20" s="101"/>
      <c r="C20" s="3">
        <v>1990</v>
      </c>
      <c r="D20" s="41">
        <v>300</v>
      </c>
      <c r="E20" s="3">
        <v>2090</v>
      </c>
      <c r="F20" s="12">
        <v>450</v>
      </c>
      <c r="G20" s="3">
        <v>2190</v>
      </c>
      <c r="H20" s="12">
        <v>540</v>
      </c>
      <c r="I20" s="40">
        <v>1100</v>
      </c>
      <c r="J20" s="41">
        <v>200</v>
      </c>
      <c r="K20" s="40">
        <v>650</v>
      </c>
      <c r="L20" s="41">
        <v>150</v>
      </c>
      <c r="M20" s="3">
        <v>1190</v>
      </c>
      <c r="N20" s="12">
        <v>900</v>
      </c>
      <c r="O20" s="3">
        <v>9480</v>
      </c>
      <c r="P20" s="12">
        <v>810</v>
      </c>
      <c r="Q20" s="3">
        <v>290</v>
      </c>
      <c r="R20" s="12">
        <v>90</v>
      </c>
      <c r="S20" s="41">
        <v>499</v>
      </c>
      <c r="T20" s="3">
        <v>900</v>
      </c>
    </row>
    <row r="21" spans="1:20" ht="15" x14ac:dyDescent="0.25">
      <c r="A21" s="101" t="s">
        <v>109</v>
      </c>
      <c r="B21" s="101"/>
      <c r="C21" s="3">
        <v>1990</v>
      </c>
      <c r="D21" s="41">
        <v>300</v>
      </c>
      <c r="E21" s="3">
        <v>2090</v>
      </c>
      <c r="F21" s="12">
        <v>450</v>
      </c>
      <c r="G21" s="3">
        <v>2190</v>
      </c>
      <c r="H21" s="12">
        <v>540</v>
      </c>
      <c r="I21" s="40">
        <v>1100</v>
      </c>
      <c r="J21" s="41">
        <v>200</v>
      </c>
      <c r="K21" s="40">
        <v>650</v>
      </c>
      <c r="L21" s="41">
        <v>150</v>
      </c>
      <c r="M21" s="3">
        <v>17900</v>
      </c>
      <c r="N21" s="12">
        <v>900</v>
      </c>
      <c r="O21" s="3">
        <v>11390</v>
      </c>
      <c r="P21" s="12">
        <v>810</v>
      </c>
      <c r="Q21" s="3">
        <v>290</v>
      </c>
      <c r="R21" s="12">
        <v>90</v>
      </c>
      <c r="S21" s="41">
        <v>499</v>
      </c>
      <c r="T21" s="3">
        <v>900</v>
      </c>
    </row>
    <row r="81" spans="1:12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mergeCells count="40">
    <mergeCell ref="A21:B21"/>
    <mergeCell ref="M17:N17"/>
    <mergeCell ref="O17:P17"/>
    <mergeCell ref="Q17:R17"/>
    <mergeCell ref="A19:B19"/>
    <mergeCell ref="A20:B20"/>
    <mergeCell ref="C17:D17"/>
    <mergeCell ref="E17:F17"/>
    <mergeCell ref="G17:H17"/>
    <mergeCell ref="I17:J17"/>
    <mergeCell ref="K17:L17"/>
    <mergeCell ref="A12:B12"/>
    <mergeCell ref="A13:B13"/>
    <mergeCell ref="A14:B14"/>
    <mergeCell ref="A15:B15"/>
    <mergeCell ref="A17:B17"/>
    <mergeCell ref="K9:L9"/>
    <mergeCell ref="M9:N9"/>
    <mergeCell ref="O9:P9"/>
    <mergeCell ref="Q9:R9"/>
    <mergeCell ref="A11:B11"/>
    <mergeCell ref="A9:B9"/>
    <mergeCell ref="C9:D9"/>
    <mergeCell ref="E9:F9"/>
    <mergeCell ref="G9:H9"/>
    <mergeCell ref="I9:J9"/>
    <mergeCell ref="B1:K1"/>
    <mergeCell ref="A2:B2"/>
    <mergeCell ref="C2:D2"/>
    <mergeCell ref="E2:F2"/>
    <mergeCell ref="G2:H2"/>
    <mergeCell ref="I2:J2"/>
    <mergeCell ref="K2:L2"/>
    <mergeCell ref="A7:B7"/>
    <mergeCell ref="M2:N2"/>
    <mergeCell ref="O2:P2"/>
    <mergeCell ref="Q2:R2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8" scale="80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E22" sqref="E22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21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110</v>
      </c>
      <c r="B4" s="101"/>
      <c r="C4" s="3">
        <v>1990</v>
      </c>
      <c r="D4" s="12">
        <v>360</v>
      </c>
      <c r="E4" s="3">
        <v>2090</v>
      </c>
      <c r="F4" s="12">
        <v>450</v>
      </c>
      <c r="G4" s="3">
        <v>1900</v>
      </c>
      <c r="H4" s="12">
        <v>540</v>
      </c>
      <c r="I4" s="3">
        <v>490</v>
      </c>
      <c r="J4" s="12">
        <v>180</v>
      </c>
      <c r="K4" s="3">
        <v>400</v>
      </c>
      <c r="L4" s="12">
        <v>90</v>
      </c>
      <c r="M4" s="3">
        <v>5390</v>
      </c>
      <c r="N4" s="12">
        <v>900</v>
      </c>
      <c r="O4" s="3">
        <v>3900</v>
      </c>
      <c r="P4" s="12">
        <v>810</v>
      </c>
      <c r="Q4" s="3">
        <v>290</v>
      </c>
      <c r="R4" s="12">
        <v>90</v>
      </c>
      <c r="S4" s="12">
        <v>700</v>
      </c>
      <c r="T4" s="3">
        <v>900</v>
      </c>
    </row>
    <row r="5" spans="1:20" ht="15" x14ac:dyDescent="0.25">
      <c r="A5" s="101" t="s">
        <v>111</v>
      </c>
      <c r="B5" s="101"/>
      <c r="C5" s="3">
        <v>1990</v>
      </c>
      <c r="D5" s="12">
        <v>360</v>
      </c>
      <c r="E5" s="3">
        <v>1990</v>
      </c>
      <c r="F5" s="12">
        <v>450</v>
      </c>
      <c r="G5" s="3">
        <v>2390</v>
      </c>
      <c r="H5" s="12">
        <v>540</v>
      </c>
      <c r="I5" s="3">
        <v>690</v>
      </c>
      <c r="J5" s="12">
        <v>180</v>
      </c>
      <c r="K5" s="3">
        <v>400</v>
      </c>
      <c r="L5" s="12">
        <v>90</v>
      </c>
      <c r="M5" s="3">
        <v>5390</v>
      </c>
      <c r="N5" s="12">
        <v>900</v>
      </c>
      <c r="O5" s="3">
        <v>4900</v>
      </c>
      <c r="P5" s="12">
        <v>810</v>
      </c>
      <c r="Q5" s="3">
        <v>290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114</v>
      </c>
      <c r="B6" s="101"/>
      <c r="C6" s="3">
        <v>1990</v>
      </c>
      <c r="D6" s="12">
        <v>360</v>
      </c>
      <c r="E6" s="3">
        <v>1990</v>
      </c>
      <c r="F6" s="12">
        <v>450</v>
      </c>
      <c r="G6" s="3">
        <v>1990</v>
      </c>
      <c r="H6" s="12">
        <v>540</v>
      </c>
      <c r="I6" s="3">
        <v>690</v>
      </c>
      <c r="J6" s="12">
        <v>180</v>
      </c>
      <c r="K6" s="3">
        <v>600</v>
      </c>
      <c r="L6" s="12">
        <v>90</v>
      </c>
      <c r="M6" s="3">
        <v>5490</v>
      </c>
      <c r="N6" s="12">
        <v>900</v>
      </c>
      <c r="O6" s="3">
        <v>4900</v>
      </c>
      <c r="P6" s="12">
        <v>810</v>
      </c>
      <c r="Q6" s="3">
        <v>290</v>
      </c>
      <c r="R6" s="12">
        <v>90</v>
      </c>
      <c r="S6" s="12">
        <v>700</v>
      </c>
      <c r="T6" s="3">
        <v>900</v>
      </c>
    </row>
    <row r="7" spans="1:20" ht="15" x14ac:dyDescent="0.25">
      <c r="A7" s="101" t="s">
        <v>112</v>
      </c>
      <c r="B7" s="101"/>
      <c r="C7" s="3">
        <v>3390</v>
      </c>
      <c r="D7" s="12">
        <v>360</v>
      </c>
      <c r="E7" s="3">
        <v>2900</v>
      </c>
      <c r="F7" s="12">
        <v>450</v>
      </c>
      <c r="G7" s="3">
        <v>2290</v>
      </c>
      <c r="H7" s="12">
        <v>540</v>
      </c>
      <c r="I7" s="3">
        <v>890</v>
      </c>
      <c r="J7" s="12">
        <v>180</v>
      </c>
      <c r="K7" s="3">
        <v>900</v>
      </c>
      <c r="L7" s="12">
        <v>90</v>
      </c>
      <c r="M7" s="3">
        <v>5490</v>
      </c>
      <c r="N7" s="12">
        <v>900</v>
      </c>
      <c r="O7" s="3">
        <v>4900</v>
      </c>
      <c r="P7" s="12">
        <v>810</v>
      </c>
      <c r="Q7" s="3">
        <v>290</v>
      </c>
      <c r="R7" s="12">
        <v>90</v>
      </c>
      <c r="S7" s="12">
        <v>700</v>
      </c>
      <c r="T7" s="3">
        <v>900</v>
      </c>
    </row>
    <row r="8" spans="1:20" ht="15" x14ac:dyDescent="0.25">
      <c r="A8" s="101" t="s">
        <v>113</v>
      </c>
      <c r="B8" s="101"/>
      <c r="C8" s="3">
        <v>3390</v>
      </c>
      <c r="D8" s="12">
        <v>360</v>
      </c>
      <c r="E8" s="3">
        <v>2900</v>
      </c>
      <c r="F8" s="12">
        <v>450</v>
      </c>
      <c r="G8" s="3">
        <v>2290</v>
      </c>
      <c r="H8" s="12">
        <v>540</v>
      </c>
      <c r="I8" s="3">
        <v>890</v>
      </c>
      <c r="J8" s="12">
        <v>180</v>
      </c>
      <c r="K8" s="3">
        <v>900</v>
      </c>
      <c r="L8" s="12">
        <v>90</v>
      </c>
      <c r="M8" s="3">
        <v>6490</v>
      </c>
      <c r="N8" s="12">
        <v>900</v>
      </c>
      <c r="O8" s="3">
        <v>4900</v>
      </c>
      <c r="P8" s="12">
        <v>810</v>
      </c>
      <c r="Q8" s="3">
        <v>290</v>
      </c>
      <c r="R8" s="12">
        <v>90</v>
      </c>
      <c r="S8" s="12">
        <v>700</v>
      </c>
      <c r="T8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15">
    <mergeCell ref="A4:B4"/>
    <mergeCell ref="A5:B5"/>
    <mergeCell ref="A6:B6"/>
    <mergeCell ref="A7:B7"/>
    <mergeCell ref="A8:B8"/>
    <mergeCell ref="M2:N2"/>
    <mergeCell ref="O2:P2"/>
    <mergeCell ref="Q2:R2"/>
    <mergeCell ref="B1:K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scale="81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0"/>
  <sheetViews>
    <sheetView zoomScaleNormal="100" workbookViewId="0">
      <selection activeCell="A2" sqref="A2:T6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22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107</v>
      </c>
      <c r="B4" s="101"/>
      <c r="C4" s="3">
        <v>1990</v>
      </c>
      <c r="D4" s="12">
        <v>360</v>
      </c>
      <c r="E4" s="3">
        <v>2090</v>
      </c>
      <c r="F4" s="12">
        <v>450</v>
      </c>
      <c r="G4" s="3">
        <v>2190</v>
      </c>
      <c r="H4" s="12">
        <v>540</v>
      </c>
      <c r="I4" s="3">
        <v>990</v>
      </c>
      <c r="J4" s="12">
        <v>90</v>
      </c>
      <c r="K4" s="3">
        <v>590</v>
      </c>
      <c r="L4" s="12">
        <v>90</v>
      </c>
      <c r="M4" s="3">
        <v>16900</v>
      </c>
      <c r="N4" s="12">
        <v>900</v>
      </c>
      <c r="O4" s="3">
        <v>9490</v>
      </c>
      <c r="P4" s="12">
        <v>810</v>
      </c>
      <c r="Q4" s="3">
        <v>290</v>
      </c>
      <c r="R4" s="12">
        <v>90</v>
      </c>
      <c r="S4" s="12">
        <v>700</v>
      </c>
      <c r="T4" s="3">
        <v>900</v>
      </c>
    </row>
    <row r="5" spans="1:20" ht="15" x14ac:dyDescent="0.25">
      <c r="A5" s="101" t="s">
        <v>108</v>
      </c>
      <c r="B5" s="101"/>
      <c r="C5" s="3">
        <v>1990</v>
      </c>
      <c r="D5" s="12">
        <v>360</v>
      </c>
      <c r="E5" s="3">
        <v>2090</v>
      </c>
      <c r="F5" s="12">
        <v>450</v>
      </c>
      <c r="G5" s="3">
        <v>2190</v>
      </c>
      <c r="H5" s="12">
        <v>540</v>
      </c>
      <c r="I5" s="3">
        <v>990</v>
      </c>
      <c r="J5" s="12">
        <v>90</v>
      </c>
      <c r="K5" s="3">
        <v>590</v>
      </c>
      <c r="L5" s="12">
        <v>90</v>
      </c>
      <c r="M5" s="3">
        <v>1190</v>
      </c>
      <c r="N5" s="12">
        <v>900</v>
      </c>
      <c r="O5" s="3">
        <v>9480</v>
      </c>
      <c r="P5" s="12">
        <v>810</v>
      </c>
      <c r="Q5" s="3">
        <v>290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109</v>
      </c>
      <c r="B6" s="101"/>
      <c r="C6" s="3">
        <v>1990</v>
      </c>
      <c r="D6" s="12">
        <v>360</v>
      </c>
      <c r="E6" s="3">
        <v>2090</v>
      </c>
      <c r="F6" s="12">
        <v>450</v>
      </c>
      <c r="G6" s="3">
        <v>2190</v>
      </c>
      <c r="H6" s="12">
        <v>540</v>
      </c>
      <c r="I6" s="3">
        <v>990</v>
      </c>
      <c r="J6" s="12">
        <v>90</v>
      </c>
      <c r="K6" s="3">
        <v>590</v>
      </c>
      <c r="L6" s="12">
        <v>90</v>
      </c>
      <c r="M6" s="3">
        <v>17900</v>
      </c>
      <c r="N6" s="12">
        <v>900</v>
      </c>
      <c r="O6" s="3">
        <v>11390</v>
      </c>
      <c r="P6" s="12">
        <v>810</v>
      </c>
      <c r="Q6" s="3">
        <v>290</v>
      </c>
      <c r="R6" s="12">
        <v>90</v>
      </c>
      <c r="S6" s="12">
        <v>700</v>
      </c>
      <c r="T6" s="3">
        <v>900</v>
      </c>
    </row>
    <row r="83" spans="1:12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13">
    <mergeCell ref="A6:B6"/>
    <mergeCell ref="A5:B5"/>
    <mergeCell ref="M2:N2"/>
    <mergeCell ref="O2:P2"/>
    <mergeCell ref="Q2:R2"/>
    <mergeCell ref="A4:B4"/>
    <mergeCell ref="B1:K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scale="81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zoomScaleNormal="100" workbookViewId="0">
      <selection activeCell="J18" sqref="J18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6" t="s">
        <v>71</v>
      </c>
      <c r="B2" s="116"/>
      <c r="C2" s="115" t="s">
        <v>8</v>
      </c>
      <c r="D2" s="115"/>
      <c r="E2" s="115" t="s">
        <v>1</v>
      </c>
      <c r="F2" s="115"/>
      <c r="G2" s="115" t="s">
        <v>2</v>
      </c>
      <c r="H2" s="115"/>
      <c r="I2" s="115" t="s">
        <v>3</v>
      </c>
      <c r="J2" s="115"/>
      <c r="K2" s="115" t="s">
        <v>4</v>
      </c>
      <c r="L2" s="115"/>
      <c r="M2" s="115" t="s">
        <v>5</v>
      </c>
      <c r="N2" s="115"/>
      <c r="O2" s="115" t="s">
        <v>11</v>
      </c>
      <c r="P2" s="115"/>
      <c r="Q2" s="115" t="s">
        <v>6</v>
      </c>
      <c r="R2" s="115"/>
      <c r="S2" s="38" t="s">
        <v>231</v>
      </c>
      <c r="T2" s="20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72</v>
      </c>
      <c r="B4" s="101"/>
      <c r="C4" s="3">
        <v>2400</v>
      </c>
      <c r="D4" s="41">
        <v>400</v>
      </c>
      <c r="E4" s="14">
        <v>2250</v>
      </c>
      <c r="F4" s="19">
        <v>450</v>
      </c>
      <c r="G4" s="14">
        <v>1940</v>
      </c>
      <c r="H4" s="19">
        <v>540</v>
      </c>
      <c r="I4" s="40">
        <v>750</v>
      </c>
      <c r="J4" s="41">
        <v>300</v>
      </c>
      <c r="K4" s="40">
        <v>750</v>
      </c>
      <c r="L4" s="41">
        <v>150</v>
      </c>
      <c r="M4" s="14">
        <v>4560</v>
      </c>
      <c r="N4" s="19">
        <v>900</v>
      </c>
      <c r="O4" s="14">
        <v>4310</v>
      </c>
      <c r="P4" s="19">
        <v>810</v>
      </c>
      <c r="Q4" s="14">
        <v>640</v>
      </c>
      <c r="R4" s="19">
        <v>90</v>
      </c>
      <c r="S4" s="41">
        <v>499</v>
      </c>
      <c r="T4" s="3">
        <v>900</v>
      </c>
    </row>
    <row r="5" spans="1:20" ht="15" x14ac:dyDescent="0.25">
      <c r="A5" s="101" t="s">
        <v>73</v>
      </c>
      <c r="B5" s="101"/>
      <c r="C5" s="3">
        <v>2400</v>
      </c>
      <c r="D5" s="41">
        <v>400</v>
      </c>
      <c r="E5" s="14">
        <v>2950</v>
      </c>
      <c r="F5" s="19">
        <v>450</v>
      </c>
      <c r="G5" s="14">
        <v>2840</v>
      </c>
      <c r="H5" s="19">
        <v>540</v>
      </c>
      <c r="I5" s="40">
        <v>1300</v>
      </c>
      <c r="J5" s="41">
        <v>300</v>
      </c>
      <c r="K5" s="40">
        <v>1050</v>
      </c>
      <c r="L5" s="41">
        <v>150</v>
      </c>
      <c r="M5" s="14">
        <v>4500</v>
      </c>
      <c r="N5" s="19">
        <v>900</v>
      </c>
      <c r="O5" s="14">
        <v>4310</v>
      </c>
      <c r="P5" s="19">
        <v>810</v>
      </c>
      <c r="Q5" s="14">
        <v>640</v>
      </c>
      <c r="R5" s="19">
        <v>90</v>
      </c>
      <c r="S5" s="41">
        <v>499</v>
      </c>
      <c r="T5" s="3">
        <v>900</v>
      </c>
    </row>
    <row r="6" spans="1:20" ht="15" x14ac:dyDescent="0.25">
      <c r="A6" s="101" t="s">
        <v>74</v>
      </c>
      <c r="B6" s="101"/>
      <c r="C6" s="3">
        <v>2750</v>
      </c>
      <c r="D6" s="41">
        <v>400</v>
      </c>
      <c r="E6" s="14">
        <v>3950</v>
      </c>
      <c r="F6" s="19">
        <v>450</v>
      </c>
      <c r="G6" s="14">
        <v>2840</v>
      </c>
      <c r="H6" s="19">
        <v>540</v>
      </c>
      <c r="I6" s="40">
        <v>1300</v>
      </c>
      <c r="J6" s="41">
        <v>300</v>
      </c>
      <c r="K6" s="40">
        <v>900</v>
      </c>
      <c r="L6" s="41">
        <v>150</v>
      </c>
      <c r="M6" s="14">
        <v>6700</v>
      </c>
      <c r="N6" s="19">
        <v>900</v>
      </c>
      <c r="O6" s="14">
        <v>4910</v>
      </c>
      <c r="P6" s="19">
        <v>810</v>
      </c>
      <c r="Q6" s="14" t="s">
        <v>129</v>
      </c>
      <c r="R6" s="19">
        <v>90</v>
      </c>
      <c r="S6" s="41">
        <v>499</v>
      </c>
      <c r="T6" s="3">
        <v>900</v>
      </c>
    </row>
    <row r="7" spans="1:20" ht="15" x14ac:dyDescent="0.25">
      <c r="A7" s="101" t="s">
        <v>75</v>
      </c>
      <c r="B7" s="101"/>
      <c r="C7" s="3">
        <v>3100</v>
      </c>
      <c r="D7" s="41">
        <v>400</v>
      </c>
      <c r="E7" s="14">
        <v>4050</v>
      </c>
      <c r="F7" s="19">
        <v>450</v>
      </c>
      <c r="G7" s="14">
        <v>3040</v>
      </c>
      <c r="H7" s="19">
        <v>540</v>
      </c>
      <c r="I7" s="40">
        <v>1300</v>
      </c>
      <c r="J7" s="41">
        <v>300</v>
      </c>
      <c r="K7" s="40">
        <v>1050</v>
      </c>
      <c r="L7" s="41">
        <v>150</v>
      </c>
      <c r="M7" s="14">
        <v>6400</v>
      </c>
      <c r="N7" s="19">
        <v>900</v>
      </c>
      <c r="O7" s="14">
        <v>5910</v>
      </c>
      <c r="P7" s="19">
        <v>810</v>
      </c>
      <c r="Q7" s="14" t="s">
        <v>129</v>
      </c>
      <c r="R7" s="19">
        <v>90</v>
      </c>
      <c r="S7" s="41">
        <v>499</v>
      </c>
      <c r="T7" s="3">
        <v>900</v>
      </c>
    </row>
    <row r="8" spans="1:20" ht="15" x14ac:dyDescent="0.25">
      <c r="A8" s="101" t="s">
        <v>76</v>
      </c>
      <c r="B8" s="101"/>
      <c r="C8" s="3">
        <v>3100</v>
      </c>
      <c r="D8" s="41">
        <v>400</v>
      </c>
      <c r="E8" s="14">
        <v>3650</v>
      </c>
      <c r="F8" s="19">
        <v>450</v>
      </c>
      <c r="G8" s="14">
        <v>3040</v>
      </c>
      <c r="H8" s="19">
        <v>540</v>
      </c>
      <c r="I8" s="40">
        <v>1300</v>
      </c>
      <c r="J8" s="41">
        <v>300</v>
      </c>
      <c r="K8" s="40">
        <v>1050</v>
      </c>
      <c r="L8" s="41">
        <v>150</v>
      </c>
      <c r="M8" s="14">
        <v>5400</v>
      </c>
      <c r="N8" s="19">
        <v>900</v>
      </c>
      <c r="O8" s="14">
        <v>5810</v>
      </c>
      <c r="P8" s="19">
        <v>810</v>
      </c>
      <c r="Q8" s="14" t="s">
        <v>129</v>
      </c>
      <c r="R8" s="19">
        <v>90</v>
      </c>
      <c r="S8" s="41">
        <v>499</v>
      </c>
      <c r="T8" s="3">
        <v>900</v>
      </c>
    </row>
    <row r="9" spans="1:20" x14ac:dyDescent="0.3">
      <c r="Q9" s="1" t="s">
        <v>130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15">
    <mergeCell ref="B1:K1"/>
    <mergeCell ref="A2:B2"/>
    <mergeCell ref="C2:D2"/>
    <mergeCell ref="E2:F2"/>
    <mergeCell ref="G2:H2"/>
    <mergeCell ref="I2:J2"/>
    <mergeCell ref="K2:L2"/>
    <mergeCell ref="A7:B7"/>
    <mergeCell ref="A8:B8"/>
    <mergeCell ref="M2:N2"/>
    <mergeCell ref="O2:P2"/>
    <mergeCell ref="Q2:R2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zoomScaleNormal="100" workbookViewId="0">
      <pane ySplit="2" topLeftCell="A3" activePane="bottomLeft" state="frozen"/>
      <selection pane="bottomLeft" activeCell="F37" sqref="F37"/>
    </sheetView>
  </sheetViews>
  <sheetFormatPr defaultRowHeight="15" x14ac:dyDescent="0.25"/>
  <cols>
    <col min="2" max="2" width="12.42578125" customWidth="1"/>
    <col min="3" max="3" width="19.28515625" style="16" customWidth="1"/>
    <col min="4" max="4" width="2.140625" style="16" customWidth="1"/>
    <col min="6" max="6" width="11" customWidth="1"/>
    <col min="7" max="7" width="19.5703125" customWidth="1"/>
    <col min="8" max="8" width="1.85546875" customWidth="1"/>
    <col min="9" max="9" width="0.28515625" customWidth="1"/>
    <col min="11" max="11" width="9.7109375" customWidth="1"/>
    <col min="12" max="12" width="18.85546875" customWidth="1"/>
    <col min="13" max="13" width="1.85546875" customWidth="1"/>
    <col min="14" max="14" width="22.5703125" hidden="1" customWidth="1"/>
    <col min="17" max="17" width="19.85546875" customWidth="1"/>
  </cols>
  <sheetData>
    <row r="1" spans="1:17" ht="29.25" customHeight="1" x14ac:dyDescent="0.25">
      <c r="A1" s="106" t="s">
        <v>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68.25" customHeight="1" x14ac:dyDescent="0.25">
      <c r="A2" s="100" t="s">
        <v>119</v>
      </c>
      <c r="B2" s="100"/>
      <c r="C2" s="32" t="s">
        <v>118</v>
      </c>
      <c r="D2" s="23"/>
      <c r="E2" s="100" t="s">
        <v>119</v>
      </c>
      <c r="F2" s="100"/>
      <c r="G2" s="32" t="s">
        <v>118</v>
      </c>
      <c r="H2" s="23"/>
      <c r="I2" s="33"/>
      <c r="J2" s="100" t="s">
        <v>119</v>
      </c>
      <c r="K2" s="100"/>
      <c r="L2" s="32" t="s">
        <v>118</v>
      </c>
      <c r="M2" s="23"/>
      <c r="N2" s="33"/>
      <c r="O2" s="100" t="s">
        <v>119</v>
      </c>
      <c r="P2" s="100"/>
      <c r="Q2" s="32" t="s">
        <v>118</v>
      </c>
    </row>
    <row r="3" spans="1:17" ht="16.5" customHeight="1" x14ac:dyDescent="0.25">
      <c r="A3" s="102" t="s">
        <v>12</v>
      </c>
      <c r="B3" s="102"/>
      <c r="C3" s="21"/>
      <c r="D3" s="24"/>
      <c r="E3" s="102" t="s">
        <v>39</v>
      </c>
      <c r="F3" s="102"/>
      <c r="G3" s="22"/>
      <c r="H3" s="26"/>
      <c r="I3" s="27"/>
      <c r="J3" s="102" t="s">
        <v>24</v>
      </c>
      <c r="K3" s="102"/>
      <c r="L3" s="22"/>
      <c r="M3" s="26"/>
      <c r="N3" s="27"/>
      <c r="O3" s="102" t="s">
        <v>27</v>
      </c>
      <c r="P3" s="102"/>
      <c r="Q3" s="22"/>
    </row>
    <row r="4" spans="1:17" ht="15" customHeight="1" x14ac:dyDescent="0.25">
      <c r="A4" s="101" t="s">
        <v>17</v>
      </c>
      <c r="B4" s="101"/>
      <c r="C4" s="13">
        <v>1890</v>
      </c>
      <c r="D4" s="25"/>
      <c r="E4" s="101" t="s">
        <v>46</v>
      </c>
      <c r="F4" s="101"/>
      <c r="G4" s="13">
        <v>1890</v>
      </c>
      <c r="H4" s="25"/>
      <c r="I4" s="28"/>
      <c r="J4" s="101" t="s">
        <v>103</v>
      </c>
      <c r="K4" s="101"/>
      <c r="L4" s="13">
        <v>1800</v>
      </c>
      <c r="M4" s="25"/>
      <c r="N4" s="28"/>
      <c r="O4" s="101" t="s">
        <v>127</v>
      </c>
      <c r="P4" s="101"/>
      <c r="Q4" s="13">
        <v>3990</v>
      </c>
    </row>
    <row r="5" spans="1:17" ht="15" customHeight="1" x14ac:dyDescent="0.25">
      <c r="A5" s="101" t="s">
        <v>14</v>
      </c>
      <c r="B5" s="101"/>
      <c r="C5" s="13">
        <v>1800</v>
      </c>
      <c r="D5" s="25"/>
      <c r="E5" s="101" t="s">
        <v>47</v>
      </c>
      <c r="F5" s="101"/>
      <c r="G5" s="13">
        <v>1890</v>
      </c>
      <c r="H5" s="25"/>
      <c r="I5" s="28"/>
      <c r="J5" s="101" t="s">
        <v>104</v>
      </c>
      <c r="K5" s="101"/>
      <c r="L5" s="13">
        <v>1990</v>
      </c>
      <c r="M5" s="25"/>
      <c r="N5" s="28"/>
      <c r="O5" s="101" t="s">
        <v>126</v>
      </c>
      <c r="P5" s="101"/>
      <c r="Q5" s="13">
        <v>3990</v>
      </c>
    </row>
    <row r="6" spans="1:17" x14ac:dyDescent="0.25">
      <c r="A6" s="101" t="s">
        <v>13</v>
      </c>
      <c r="B6" s="101"/>
      <c r="C6" s="13">
        <v>1990</v>
      </c>
      <c r="D6" s="25"/>
      <c r="E6" s="101" t="s">
        <v>48</v>
      </c>
      <c r="F6" s="101"/>
      <c r="G6" s="13">
        <v>1890</v>
      </c>
      <c r="H6" s="25"/>
      <c r="I6" s="28"/>
      <c r="J6" s="101" t="s">
        <v>105</v>
      </c>
      <c r="K6" s="101"/>
      <c r="L6" s="13">
        <v>1990</v>
      </c>
      <c r="M6" s="25"/>
      <c r="N6" s="28"/>
      <c r="O6" s="101" t="s">
        <v>125</v>
      </c>
      <c r="P6" s="101"/>
      <c r="Q6" s="13">
        <v>3990</v>
      </c>
    </row>
    <row r="7" spans="1:17" ht="15" customHeight="1" x14ac:dyDescent="0.25">
      <c r="A7" s="101" t="s">
        <v>81</v>
      </c>
      <c r="B7" s="101"/>
      <c r="C7" s="13">
        <v>1990</v>
      </c>
      <c r="D7" s="25"/>
      <c r="E7" s="101" t="s">
        <v>49</v>
      </c>
      <c r="F7" s="101"/>
      <c r="G7" s="13">
        <v>1990</v>
      </c>
      <c r="H7" s="25"/>
      <c r="I7" s="28"/>
      <c r="J7" s="101" t="s">
        <v>106</v>
      </c>
      <c r="K7" s="101"/>
      <c r="L7" s="13">
        <v>1990</v>
      </c>
      <c r="M7" s="25"/>
      <c r="N7" s="28"/>
      <c r="O7" s="101" t="s">
        <v>124</v>
      </c>
      <c r="P7" s="101"/>
      <c r="Q7" s="13">
        <v>4990</v>
      </c>
    </row>
    <row r="8" spans="1:17" ht="15" customHeight="1" x14ac:dyDescent="0.25">
      <c r="A8" s="101" t="s">
        <v>15</v>
      </c>
      <c r="B8" s="101"/>
      <c r="C8" s="13">
        <v>1990</v>
      </c>
      <c r="D8" s="25"/>
      <c r="E8" s="101" t="s">
        <v>50</v>
      </c>
      <c r="F8" s="101"/>
      <c r="G8" s="13">
        <v>1390</v>
      </c>
      <c r="H8" s="25"/>
      <c r="I8" s="28"/>
      <c r="J8" s="102" t="s">
        <v>133</v>
      </c>
      <c r="K8" s="102"/>
      <c r="L8" s="22"/>
      <c r="M8" s="26"/>
      <c r="N8" s="27"/>
      <c r="O8" s="102" t="s">
        <v>28</v>
      </c>
      <c r="P8" s="102"/>
      <c r="Q8" s="22"/>
    </row>
    <row r="9" spans="1:17" ht="15" customHeight="1" x14ac:dyDescent="0.25">
      <c r="A9" s="102" t="s">
        <v>16</v>
      </c>
      <c r="B9" s="102"/>
      <c r="C9" s="22"/>
      <c r="D9" s="26"/>
      <c r="E9" s="102" t="s">
        <v>40</v>
      </c>
      <c r="F9" s="102"/>
      <c r="G9" s="22"/>
      <c r="H9" s="26"/>
      <c r="I9" s="27"/>
      <c r="J9" s="101" t="s">
        <v>52</v>
      </c>
      <c r="K9" s="101"/>
      <c r="L9" s="13">
        <v>1950</v>
      </c>
      <c r="M9" s="25"/>
      <c r="N9" s="28"/>
      <c r="O9" s="101" t="s">
        <v>67</v>
      </c>
      <c r="P9" s="101"/>
      <c r="Q9" s="13">
        <v>3450</v>
      </c>
    </row>
    <row r="10" spans="1:17" ht="15" customHeight="1" x14ac:dyDescent="0.25">
      <c r="A10" s="101" t="s">
        <v>82</v>
      </c>
      <c r="B10" s="101"/>
      <c r="C10" s="13">
        <v>1890</v>
      </c>
      <c r="D10" s="25"/>
      <c r="E10" s="101" t="s">
        <v>41</v>
      </c>
      <c r="F10" s="101"/>
      <c r="G10" s="13">
        <v>1990</v>
      </c>
      <c r="H10" s="25"/>
      <c r="I10" s="28"/>
      <c r="J10" s="101" t="s">
        <v>53</v>
      </c>
      <c r="K10" s="101"/>
      <c r="L10" s="13">
        <v>2300</v>
      </c>
      <c r="M10" s="25"/>
      <c r="N10" s="28"/>
      <c r="O10" s="101" t="s">
        <v>68</v>
      </c>
      <c r="P10" s="101"/>
      <c r="Q10" s="13">
        <v>3400</v>
      </c>
    </row>
    <row r="11" spans="1:17" ht="15" customHeight="1" x14ac:dyDescent="0.25">
      <c r="A11" s="101" t="s">
        <v>83</v>
      </c>
      <c r="B11" s="101"/>
      <c r="C11" s="13">
        <v>1990</v>
      </c>
      <c r="D11" s="25"/>
      <c r="E11" s="101" t="s">
        <v>42</v>
      </c>
      <c r="F11" s="101"/>
      <c r="G11" s="13">
        <v>1890</v>
      </c>
      <c r="H11" s="25"/>
      <c r="I11" s="28"/>
      <c r="J11" s="101" t="s">
        <v>54</v>
      </c>
      <c r="K11" s="101"/>
      <c r="L11" s="13">
        <v>2300</v>
      </c>
      <c r="M11" s="25"/>
      <c r="N11" s="28"/>
      <c r="O11" s="101" t="s">
        <v>69</v>
      </c>
      <c r="P11" s="101"/>
      <c r="Q11" s="13">
        <v>4800</v>
      </c>
    </row>
    <row r="12" spans="1:17" ht="15" customHeight="1" x14ac:dyDescent="0.25">
      <c r="A12" s="101" t="s">
        <v>84</v>
      </c>
      <c r="B12" s="101"/>
      <c r="C12" s="13">
        <v>1990</v>
      </c>
      <c r="D12" s="25"/>
      <c r="E12" s="101" t="s">
        <v>43</v>
      </c>
      <c r="F12" s="101"/>
      <c r="G12" s="13">
        <v>1990</v>
      </c>
      <c r="H12" s="25"/>
      <c r="I12" s="28"/>
      <c r="J12" s="101" t="s">
        <v>55</v>
      </c>
      <c r="K12" s="101"/>
      <c r="L12" s="13">
        <v>2300</v>
      </c>
      <c r="M12" s="25"/>
      <c r="N12" s="28"/>
      <c r="O12" s="101" t="s">
        <v>29</v>
      </c>
      <c r="P12" s="101"/>
      <c r="Q12" s="13">
        <v>4800</v>
      </c>
    </row>
    <row r="13" spans="1:17" ht="15" customHeight="1" x14ac:dyDescent="0.25">
      <c r="A13" s="101" t="s">
        <v>85</v>
      </c>
      <c r="B13" s="101"/>
      <c r="C13" s="13">
        <v>2190</v>
      </c>
      <c r="D13" s="25"/>
      <c r="E13" s="101" t="s">
        <v>44</v>
      </c>
      <c r="F13" s="101"/>
      <c r="G13" s="13">
        <v>1800</v>
      </c>
      <c r="H13" s="25"/>
      <c r="I13" s="28"/>
      <c r="J13" s="102" t="s">
        <v>70</v>
      </c>
      <c r="K13" s="102"/>
      <c r="L13" s="22"/>
      <c r="M13" s="26"/>
      <c r="N13" s="27"/>
      <c r="O13" s="101" t="s">
        <v>30</v>
      </c>
      <c r="P13" s="101"/>
      <c r="Q13" s="13">
        <v>4800</v>
      </c>
    </row>
    <row r="14" spans="1:17" ht="15" customHeight="1" x14ac:dyDescent="0.25">
      <c r="A14" s="101" t="s">
        <v>86</v>
      </c>
      <c r="B14" s="101"/>
      <c r="C14" s="13">
        <v>2190</v>
      </c>
      <c r="D14" s="25"/>
      <c r="E14" s="101" t="s">
        <v>45</v>
      </c>
      <c r="F14" s="101"/>
      <c r="G14" s="13">
        <v>1990</v>
      </c>
      <c r="H14" s="25"/>
      <c r="I14" s="28"/>
      <c r="J14" s="101" t="s">
        <v>56</v>
      </c>
      <c r="K14" s="101"/>
      <c r="L14" s="13">
        <v>1990</v>
      </c>
      <c r="M14" s="25"/>
      <c r="N14" s="28"/>
      <c r="O14" s="101" t="s">
        <v>31</v>
      </c>
      <c r="P14" s="101"/>
      <c r="Q14" s="13">
        <v>4800</v>
      </c>
    </row>
    <row r="15" spans="1:17" ht="15.75" customHeight="1" x14ac:dyDescent="0.25">
      <c r="A15" s="102" t="s">
        <v>18</v>
      </c>
      <c r="B15" s="102"/>
      <c r="C15" s="22"/>
      <c r="D15" s="26"/>
      <c r="E15" s="102" t="s">
        <v>23</v>
      </c>
      <c r="F15" s="102"/>
      <c r="G15" s="22"/>
      <c r="H15" s="26"/>
      <c r="I15" s="27"/>
      <c r="J15" s="101" t="s">
        <v>57</v>
      </c>
      <c r="K15" s="101"/>
      <c r="L15" s="13">
        <v>1990</v>
      </c>
      <c r="M15" s="25"/>
      <c r="N15" s="30"/>
      <c r="O15" s="102" t="s">
        <v>25</v>
      </c>
      <c r="P15" s="102"/>
      <c r="Q15" s="22"/>
    </row>
    <row r="16" spans="1:17" ht="15" customHeight="1" x14ac:dyDescent="0.25">
      <c r="A16" s="101" t="s">
        <v>87</v>
      </c>
      <c r="B16" s="101"/>
      <c r="C16" s="13">
        <v>1890</v>
      </c>
      <c r="D16" s="25"/>
      <c r="E16" s="101" t="s">
        <v>32</v>
      </c>
      <c r="F16" s="101"/>
      <c r="G16" s="13">
        <v>1990</v>
      </c>
      <c r="H16" s="25"/>
      <c r="I16" s="28"/>
      <c r="J16" s="101" t="s">
        <v>58</v>
      </c>
      <c r="K16" s="101"/>
      <c r="L16" s="13">
        <v>2290</v>
      </c>
      <c r="M16" s="25"/>
      <c r="N16" s="30"/>
      <c r="O16" s="101" t="s">
        <v>120</v>
      </c>
      <c r="P16" s="101"/>
      <c r="Q16" s="13">
        <v>1999</v>
      </c>
    </row>
    <row r="17" spans="1:17" ht="15" customHeight="1" x14ac:dyDescent="0.25">
      <c r="A17" s="101" t="s">
        <v>88</v>
      </c>
      <c r="B17" s="101"/>
      <c r="C17" s="13">
        <v>1990</v>
      </c>
      <c r="D17" s="25"/>
      <c r="E17" s="101" t="s">
        <v>33</v>
      </c>
      <c r="F17" s="101"/>
      <c r="G17" s="13">
        <v>1990</v>
      </c>
      <c r="H17" s="25"/>
      <c r="I17" s="28"/>
      <c r="J17" s="101" t="s">
        <v>51</v>
      </c>
      <c r="K17" s="101"/>
      <c r="L17" s="13">
        <v>2790</v>
      </c>
      <c r="M17" s="25"/>
      <c r="N17" s="30"/>
      <c r="O17" s="101" t="s">
        <v>121</v>
      </c>
      <c r="P17" s="101"/>
      <c r="Q17" s="13">
        <v>2050</v>
      </c>
    </row>
    <row r="18" spans="1:17" ht="15" customHeight="1" x14ac:dyDescent="0.25">
      <c r="A18" s="101" t="s">
        <v>89</v>
      </c>
      <c r="B18" s="101"/>
      <c r="C18" s="13">
        <v>1990</v>
      </c>
      <c r="D18" s="25"/>
      <c r="E18" s="101" t="s">
        <v>34</v>
      </c>
      <c r="F18" s="101"/>
      <c r="G18" s="13">
        <v>1990</v>
      </c>
      <c r="H18" s="25"/>
      <c r="I18" s="28"/>
      <c r="J18" s="102" t="s">
        <v>21</v>
      </c>
      <c r="K18" s="102"/>
      <c r="L18" s="22"/>
      <c r="M18" s="26"/>
      <c r="N18" s="31"/>
      <c r="O18" s="101" t="s">
        <v>122</v>
      </c>
      <c r="P18" s="101"/>
      <c r="Q18" s="13">
        <v>2550</v>
      </c>
    </row>
    <row r="19" spans="1:17" ht="15.75" x14ac:dyDescent="0.25">
      <c r="A19" s="102" t="s">
        <v>19</v>
      </c>
      <c r="B19" s="102"/>
      <c r="C19" s="22"/>
      <c r="D19" s="26"/>
      <c r="E19" s="101" t="s">
        <v>35</v>
      </c>
      <c r="F19" s="101"/>
      <c r="G19" s="13">
        <v>2090</v>
      </c>
      <c r="H19" s="25"/>
      <c r="I19" s="28"/>
      <c r="J19" s="101" t="s">
        <v>110</v>
      </c>
      <c r="K19" s="101"/>
      <c r="L19" s="13">
        <v>1990</v>
      </c>
      <c r="M19" s="25"/>
      <c r="N19" s="30"/>
      <c r="O19" s="101" t="s">
        <v>117</v>
      </c>
      <c r="P19" s="101"/>
      <c r="Q19" s="13">
        <v>3150</v>
      </c>
    </row>
    <row r="20" spans="1:17" ht="15" customHeight="1" x14ac:dyDescent="0.25">
      <c r="A20" s="101" t="s">
        <v>90</v>
      </c>
      <c r="B20" s="101"/>
      <c r="C20" s="39">
        <v>1890</v>
      </c>
      <c r="D20" s="25"/>
      <c r="E20" s="101" t="s">
        <v>37</v>
      </c>
      <c r="F20" s="101"/>
      <c r="G20" s="13">
        <v>2250</v>
      </c>
      <c r="H20" s="25"/>
      <c r="I20" s="28"/>
      <c r="J20" s="101" t="s">
        <v>111</v>
      </c>
      <c r="K20" s="101"/>
      <c r="L20" s="13">
        <v>1990</v>
      </c>
      <c r="M20" s="25"/>
      <c r="N20" s="30"/>
      <c r="O20" s="101" t="s">
        <v>123</v>
      </c>
      <c r="P20" s="101"/>
      <c r="Q20" s="13">
        <v>2050</v>
      </c>
    </row>
    <row r="21" spans="1:17" ht="15" customHeight="1" x14ac:dyDescent="0.25">
      <c r="A21" s="101" t="s">
        <v>91</v>
      </c>
      <c r="B21" s="101"/>
      <c r="C21" s="13">
        <v>1990</v>
      </c>
      <c r="D21" s="25"/>
      <c r="E21" s="101" t="s">
        <v>36</v>
      </c>
      <c r="F21" s="101"/>
      <c r="G21" s="13">
        <v>2250</v>
      </c>
      <c r="H21" s="25"/>
      <c r="I21" s="28"/>
      <c r="J21" s="101" t="s">
        <v>114</v>
      </c>
      <c r="K21" s="101"/>
      <c r="L21" s="13">
        <v>1990</v>
      </c>
      <c r="M21" s="25"/>
      <c r="N21" s="30"/>
      <c r="O21" s="102" t="s">
        <v>60</v>
      </c>
      <c r="P21" s="102"/>
      <c r="Q21" s="22"/>
    </row>
    <row r="22" spans="1:17" ht="15" customHeight="1" x14ac:dyDescent="0.25">
      <c r="A22" s="101" t="s">
        <v>92</v>
      </c>
      <c r="B22" s="101"/>
      <c r="C22" s="13">
        <v>2390</v>
      </c>
      <c r="D22" s="25"/>
      <c r="E22" s="101" t="s">
        <v>38</v>
      </c>
      <c r="F22" s="101"/>
      <c r="G22" s="13">
        <v>2250</v>
      </c>
      <c r="H22" s="25"/>
      <c r="I22" s="28"/>
      <c r="J22" s="101" t="s">
        <v>112</v>
      </c>
      <c r="K22" s="101"/>
      <c r="L22" s="13">
        <v>3390</v>
      </c>
      <c r="M22" s="25"/>
      <c r="N22" s="30"/>
      <c r="O22" s="101" t="s">
        <v>64</v>
      </c>
      <c r="P22" s="101"/>
      <c r="Q22" s="13">
        <v>2290</v>
      </c>
    </row>
    <row r="23" spans="1:17" ht="15.75" x14ac:dyDescent="0.25">
      <c r="A23" s="101" t="s">
        <v>93</v>
      </c>
      <c r="B23" s="101"/>
      <c r="C23" s="13">
        <v>1990</v>
      </c>
      <c r="D23" s="25"/>
      <c r="E23" s="102" t="s">
        <v>59</v>
      </c>
      <c r="F23" s="102"/>
      <c r="G23" s="22"/>
      <c r="H23" s="26"/>
      <c r="I23" s="27"/>
      <c r="J23" s="101" t="s">
        <v>113</v>
      </c>
      <c r="K23" s="101"/>
      <c r="L23" s="13">
        <v>3390</v>
      </c>
      <c r="M23" s="25"/>
      <c r="N23" s="30"/>
      <c r="O23" s="101" t="s">
        <v>65</v>
      </c>
      <c r="P23" s="101"/>
      <c r="Q23" s="13">
        <v>2290</v>
      </c>
    </row>
    <row r="24" spans="1:17" ht="15.75" x14ac:dyDescent="0.25">
      <c r="A24" s="101" t="s">
        <v>94</v>
      </c>
      <c r="B24" s="101"/>
      <c r="C24" s="13">
        <v>2390</v>
      </c>
      <c r="D24" s="25"/>
      <c r="E24" s="101" t="s">
        <v>61</v>
      </c>
      <c r="F24" s="101"/>
      <c r="G24" s="13">
        <v>1800</v>
      </c>
      <c r="H24" s="25"/>
      <c r="I24" s="28"/>
      <c r="J24" s="102" t="s">
        <v>22</v>
      </c>
      <c r="K24" s="102"/>
      <c r="L24" s="22"/>
      <c r="M24" s="26"/>
      <c r="N24" s="31"/>
      <c r="O24" s="101" t="s">
        <v>66</v>
      </c>
      <c r="P24" s="101"/>
      <c r="Q24" s="13">
        <v>2290</v>
      </c>
    </row>
    <row r="25" spans="1:17" ht="15.75" customHeight="1" x14ac:dyDescent="0.25">
      <c r="A25" s="102" t="s">
        <v>20</v>
      </c>
      <c r="B25" s="102"/>
      <c r="C25" s="22"/>
      <c r="D25" s="26"/>
      <c r="E25" s="101" t="s">
        <v>62</v>
      </c>
      <c r="F25" s="101"/>
      <c r="G25" s="13">
        <v>2400</v>
      </c>
      <c r="H25" s="25"/>
      <c r="I25" s="28"/>
      <c r="J25" s="101" t="s">
        <v>107</v>
      </c>
      <c r="K25" s="101"/>
      <c r="L25" s="13">
        <v>1990</v>
      </c>
      <c r="M25" s="25"/>
      <c r="N25" s="30"/>
      <c r="O25" s="102" t="s">
        <v>24</v>
      </c>
      <c r="P25" s="102"/>
      <c r="Q25" s="22"/>
    </row>
    <row r="26" spans="1:17" ht="15" customHeight="1" x14ac:dyDescent="0.25">
      <c r="A26" s="101" t="s">
        <v>95</v>
      </c>
      <c r="B26" s="101"/>
      <c r="C26" s="13">
        <v>1890</v>
      </c>
      <c r="D26" s="25"/>
      <c r="E26" s="101" t="s">
        <v>63</v>
      </c>
      <c r="F26" s="101"/>
      <c r="G26" s="13">
        <v>2500</v>
      </c>
      <c r="H26" s="25"/>
      <c r="I26" s="28"/>
      <c r="J26" s="101" t="s">
        <v>108</v>
      </c>
      <c r="K26" s="101"/>
      <c r="L26" s="13">
        <v>1990</v>
      </c>
      <c r="M26" s="25"/>
      <c r="N26" s="30"/>
      <c r="O26" s="101" t="s">
        <v>103</v>
      </c>
      <c r="P26" s="101"/>
      <c r="Q26" s="13">
        <v>1800</v>
      </c>
    </row>
    <row r="27" spans="1:17" ht="15.75" customHeight="1" x14ac:dyDescent="0.25">
      <c r="A27" s="101" t="s">
        <v>97</v>
      </c>
      <c r="B27" s="101"/>
      <c r="C27" s="13">
        <v>1800</v>
      </c>
      <c r="D27" s="25"/>
      <c r="E27" s="102" t="s">
        <v>77</v>
      </c>
      <c r="F27" s="102"/>
      <c r="G27" s="22"/>
      <c r="H27" s="26"/>
      <c r="I27" s="27"/>
      <c r="J27" s="101" t="s">
        <v>109</v>
      </c>
      <c r="K27" s="101"/>
      <c r="L27" s="13">
        <v>1990</v>
      </c>
      <c r="M27" s="25"/>
      <c r="N27" s="30"/>
      <c r="O27" s="101" t="s">
        <v>104</v>
      </c>
      <c r="P27" s="101"/>
      <c r="Q27" s="13">
        <v>1990</v>
      </c>
    </row>
    <row r="28" spans="1:17" ht="15.75" x14ac:dyDescent="0.25">
      <c r="A28" s="101" t="s">
        <v>100</v>
      </c>
      <c r="B28" s="101"/>
      <c r="C28" s="13">
        <v>1990</v>
      </c>
      <c r="D28" s="25"/>
      <c r="E28" s="101">
        <v>3</v>
      </c>
      <c r="F28" s="101"/>
      <c r="G28" s="13">
        <v>1800</v>
      </c>
      <c r="H28" s="25"/>
      <c r="I28" s="28"/>
      <c r="J28" s="102" t="s">
        <v>71</v>
      </c>
      <c r="K28" s="102"/>
      <c r="L28" s="22"/>
      <c r="M28" s="26"/>
      <c r="N28" s="31"/>
      <c r="O28" s="101" t="s">
        <v>105</v>
      </c>
      <c r="P28" s="101"/>
      <c r="Q28" s="13">
        <v>1990</v>
      </c>
    </row>
    <row r="29" spans="1:17" x14ac:dyDescent="0.25">
      <c r="A29" s="101" t="s">
        <v>101</v>
      </c>
      <c r="B29" s="101"/>
      <c r="C29" s="13">
        <v>1990</v>
      </c>
      <c r="D29" s="25"/>
      <c r="E29" s="101">
        <v>6</v>
      </c>
      <c r="F29" s="101"/>
      <c r="G29" s="13">
        <v>1900</v>
      </c>
      <c r="H29" s="25"/>
      <c r="I29" s="28"/>
      <c r="J29" s="101" t="s">
        <v>72</v>
      </c>
      <c r="K29" s="101"/>
      <c r="L29" s="13">
        <v>2400</v>
      </c>
      <c r="M29" s="25"/>
      <c r="N29" s="30"/>
      <c r="O29" s="101" t="s">
        <v>106</v>
      </c>
      <c r="P29" s="101"/>
      <c r="Q29" s="13">
        <v>1990</v>
      </c>
    </row>
    <row r="30" spans="1:17" ht="15.75" x14ac:dyDescent="0.25">
      <c r="A30" s="101" t="s">
        <v>96</v>
      </c>
      <c r="B30" s="101"/>
      <c r="C30" s="13">
        <v>1990</v>
      </c>
      <c r="D30" s="25"/>
      <c r="E30" s="101" t="s">
        <v>78</v>
      </c>
      <c r="F30" s="101"/>
      <c r="G30" s="13">
        <v>1990</v>
      </c>
      <c r="H30" s="25"/>
      <c r="I30" s="28"/>
      <c r="J30" s="101" t="s">
        <v>73</v>
      </c>
      <c r="K30" s="101"/>
      <c r="L30" s="13">
        <v>2400</v>
      </c>
      <c r="M30" s="25"/>
      <c r="N30" s="28"/>
      <c r="O30" s="102" t="s">
        <v>26</v>
      </c>
      <c r="P30" s="102"/>
      <c r="Q30" s="22" t="s">
        <v>128</v>
      </c>
    </row>
    <row r="31" spans="1:17" x14ac:dyDescent="0.25">
      <c r="A31" s="101" t="s">
        <v>98</v>
      </c>
      <c r="B31" s="101"/>
      <c r="C31" s="13">
        <v>2290</v>
      </c>
      <c r="D31" s="25"/>
      <c r="E31" s="101" t="s">
        <v>79</v>
      </c>
      <c r="F31" s="101"/>
      <c r="G31" s="13">
        <v>2290</v>
      </c>
      <c r="H31" s="25"/>
      <c r="I31" s="28"/>
      <c r="J31" s="101" t="s">
        <v>74</v>
      </c>
      <c r="K31" s="101"/>
      <c r="L31" s="13">
        <v>2750</v>
      </c>
      <c r="M31" s="25"/>
      <c r="N31" s="28"/>
      <c r="O31" s="101">
        <v>1</v>
      </c>
      <c r="P31" s="101"/>
      <c r="Q31" s="13">
        <v>3900</v>
      </c>
    </row>
    <row r="32" spans="1:17" x14ac:dyDescent="0.25">
      <c r="A32" s="103" t="s">
        <v>99</v>
      </c>
      <c r="B32" s="103"/>
      <c r="C32" s="13">
        <v>1990</v>
      </c>
      <c r="D32" s="25"/>
      <c r="E32" s="101" t="s">
        <v>80</v>
      </c>
      <c r="F32" s="101"/>
      <c r="G32" s="13">
        <v>2390</v>
      </c>
      <c r="H32" s="25"/>
      <c r="I32" s="28"/>
      <c r="J32" s="101" t="s">
        <v>75</v>
      </c>
      <c r="K32" s="101"/>
      <c r="L32" s="13">
        <v>3100</v>
      </c>
      <c r="M32" s="25"/>
      <c r="N32" s="28"/>
      <c r="O32" s="101">
        <v>3</v>
      </c>
      <c r="P32" s="101"/>
      <c r="Q32" s="13">
        <v>3900</v>
      </c>
    </row>
    <row r="33" spans="1:17" x14ac:dyDescent="0.25">
      <c r="A33" s="104" t="s">
        <v>232</v>
      </c>
      <c r="B33" s="105"/>
      <c r="C33" s="13">
        <v>3650</v>
      </c>
      <c r="H33" s="29"/>
      <c r="J33" s="101" t="s">
        <v>76</v>
      </c>
      <c r="K33" s="101"/>
      <c r="L33" s="13">
        <v>3100</v>
      </c>
      <c r="M33" s="25"/>
      <c r="N33" s="28"/>
      <c r="O33" s="101">
        <v>5</v>
      </c>
      <c r="P33" s="101"/>
      <c r="Q33" s="13">
        <v>4900</v>
      </c>
    </row>
    <row r="34" spans="1:17" ht="15.75" customHeight="1" x14ac:dyDescent="0.25">
      <c r="A34" s="102" t="s">
        <v>233</v>
      </c>
      <c r="B34" s="102"/>
      <c r="C34" s="22"/>
      <c r="M34" s="29"/>
      <c r="O34" s="101" t="s">
        <v>115</v>
      </c>
      <c r="P34" s="101"/>
      <c r="Q34" s="13">
        <v>4900</v>
      </c>
    </row>
    <row r="35" spans="1:17" x14ac:dyDescent="0.25">
      <c r="A35" s="104" t="s">
        <v>234</v>
      </c>
      <c r="B35" s="105"/>
      <c r="C35" s="13">
        <v>1600</v>
      </c>
      <c r="M35" s="29"/>
      <c r="O35" s="101" t="s">
        <v>116</v>
      </c>
      <c r="P35" s="101"/>
      <c r="Q35" s="13">
        <v>5900</v>
      </c>
    </row>
    <row r="38" spans="1:17" ht="15" customHeight="1" x14ac:dyDescent="0.25"/>
    <row r="39" spans="1:17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6" ht="15" customHeight="1" x14ac:dyDescent="0.25"/>
    <row r="117" ht="15" customHeight="1" x14ac:dyDescent="0.25"/>
    <row r="118" ht="15" customHeight="1" x14ac:dyDescent="0.25"/>
  </sheetData>
  <mergeCells count="132">
    <mergeCell ref="A33:B33"/>
    <mergeCell ref="A34:B34"/>
    <mergeCell ref="A35:B35"/>
    <mergeCell ref="O34:P34"/>
    <mergeCell ref="O35:P35"/>
    <mergeCell ref="A1:Q1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J30:K30"/>
    <mergeCell ref="J31:K31"/>
    <mergeCell ref="J32:K32"/>
    <mergeCell ref="J33:K33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20:K20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E28:F28"/>
    <mergeCell ref="E29:F29"/>
    <mergeCell ref="E30:F30"/>
    <mergeCell ref="E31:F31"/>
    <mergeCell ref="E32:F32"/>
    <mergeCell ref="E20:F20"/>
    <mergeCell ref="E21:F21"/>
    <mergeCell ref="E22:F22"/>
    <mergeCell ref="E19:F19"/>
    <mergeCell ref="E23:F23"/>
    <mergeCell ref="E24:F24"/>
    <mergeCell ref="E25:F25"/>
    <mergeCell ref="E26:F26"/>
    <mergeCell ref="E27:F27"/>
    <mergeCell ref="E11:F11"/>
    <mergeCell ref="E12:F12"/>
    <mergeCell ref="E13:F13"/>
    <mergeCell ref="E14:F14"/>
    <mergeCell ref="E15:F15"/>
    <mergeCell ref="E16:F16"/>
    <mergeCell ref="E17:F17"/>
    <mergeCell ref="E18:F18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A24:B24"/>
    <mergeCell ref="A25:B25"/>
    <mergeCell ref="A26:B26"/>
    <mergeCell ref="A19:B19"/>
    <mergeCell ref="A20:B20"/>
    <mergeCell ref="A21:B21"/>
    <mergeCell ref="A22:B22"/>
    <mergeCell ref="A23:B23"/>
    <mergeCell ref="A32:B32"/>
    <mergeCell ref="A27:B27"/>
    <mergeCell ref="A28:B28"/>
    <mergeCell ref="A29:B29"/>
    <mergeCell ref="A30:B30"/>
    <mergeCell ref="A31:B31"/>
    <mergeCell ref="A2:B2"/>
    <mergeCell ref="A4:B4"/>
    <mergeCell ref="A5:B5"/>
    <mergeCell ref="A6:B6"/>
    <mergeCell ref="A7:B7"/>
    <mergeCell ref="A18:B18"/>
    <mergeCell ref="A3:B3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8:B8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8"/>
  <sheetViews>
    <sheetView tabSelected="1" topLeftCell="A4" workbookViewId="0">
      <selection activeCell="F39" sqref="F39"/>
    </sheetView>
  </sheetViews>
  <sheetFormatPr defaultRowHeight="15" x14ac:dyDescent="0.25"/>
  <cols>
    <col min="1" max="1" width="9.140625" style="1"/>
    <col min="2" max="2" width="6.5703125" style="1" customWidth="1"/>
    <col min="3" max="5" width="10.7109375" style="68" customWidth="1"/>
    <col min="6" max="6" width="2.140625" style="68" customWidth="1"/>
    <col min="7" max="7" width="9.140625" style="1"/>
    <col min="8" max="8" width="5.140625" style="1" customWidth="1"/>
    <col min="9" max="11" width="10.7109375" style="1" customWidth="1"/>
    <col min="12" max="12" width="1.85546875" style="1" customWidth="1"/>
    <col min="13" max="13" width="0.28515625" style="1" customWidth="1"/>
    <col min="14" max="14" width="9.140625" style="1"/>
    <col min="15" max="15" width="4.5703125" style="1" customWidth="1"/>
    <col min="16" max="18" width="10.7109375" style="1" customWidth="1"/>
    <col min="19" max="19" width="3.140625" style="1" customWidth="1"/>
    <col min="20" max="20" width="9.140625" style="1"/>
    <col min="21" max="21" width="4.7109375" style="1" customWidth="1"/>
    <col min="22" max="23" width="10.7109375" style="1" customWidth="1"/>
    <col min="24" max="24" width="10.5703125" style="1" customWidth="1"/>
    <col min="25" max="16384" width="9.140625" style="1"/>
  </cols>
  <sheetData>
    <row r="1" spans="1:26" ht="29.25" customHeight="1" x14ac:dyDescent="0.25">
      <c r="A1" s="106" t="s">
        <v>241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6" ht="68.25" customHeight="1" x14ac:dyDescent="0.25">
      <c r="A2" s="109" t="s">
        <v>119</v>
      </c>
      <c r="B2" s="109"/>
      <c r="C2" s="64" t="s">
        <v>242</v>
      </c>
      <c r="D2" s="64" t="s">
        <v>243</v>
      </c>
      <c r="E2" s="64" t="s">
        <v>273</v>
      </c>
      <c r="F2" s="23"/>
      <c r="G2" s="109" t="s">
        <v>119</v>
      </c>
      <c r="H2" s="109"/>
      <c r="I2" s="64" t="s">
        <v>242</v>
      </c>
      <c r="J2" s="64" t="s">
        <v>243</v>
      </c>
      <c r="K2" s="64" t="s">
        <v>273</v>
      </c>
      <c r="L2" s="23"/>
      <c r="M2" s="33"/>
      <c r="N2" s="109" t="s">
        <v>119</v>
      </c>
      <c r="O2" s="109"/>
      <c r="P2" s="64" t="s">
        <v>242</v>
      </c>
      <c r="Q2" s="64" t="s">
        <v>243</v>
      </c>
      <c r="R2" s="64" t="s">
        <v>273</v>
      </c>
      <c r="S2" s="23"/>
      <c r="T2" s="109" t="s">
        <v>119</v>
      </c>
      <c r="U2" s="109"/>
      <c r="V2" s="64" t="s">
        <v>242</v>
      </c>
      <c r="W2" s="64" t="s">
        <v>243</v>
      </c>
      <c r="X2" s="64" t="s">
        <v>273</v>
      </c>
    </row>
    <row r="3" spans="1:26" ht="16.5" customHeight="1" x14ac:dyDescent="0.25">
      <c r="A3" s="102" t="s">
        <v>12</v>
      </c>
      <c r="B3" s="102"/>
      <c r="C3" s="21"/>
      <c r="D3" s="21"/>
      <c r="E3" s="21"/>
      <c r="F3" s="24"/>
      <c r="G3" s="102" t="s">
        <v>39</v>
      </c>
      <c r="H3" s="102"/>
      <c r="I3" s="22"/>
      <c r="J3" s="22"/>
      <c r="K3" s="22"/>
      <c r="L3" s="26"/>
      <c r="M3" s="27"/>
      <c r="N3" s="102" t="s">
        <v>24</v>
      </c>
      <c r="O3" s="102"/>
      <c r="P3" s="22"/>
      <c r="Q3" s="22"/>
      <c r="R3" s="22"/>
      <c r="S3" s="26"/>
      <c r="T3" s="102" t="s">
        <v>27</v>
      </c>
      <c r="U3" s="102"/>
      <c r="V3" s="22"/>
      <c r="W3" s="65"/>
      <c r="X3" s="65"/>
    </row>
    <row r="4" spans="1:26" ht="15" customHeight="1" x14ac:dyDescent="0.25">
      <c r="A4" s="101" t="s">
        <v>244</v>
      </c>
      <c r="B4" s="101"/>
      <c r="C4" s="13">
        <v>3075</v>
      </c>
      <c r="D4" s="13">
        <v>2500</v>
      </c>
      <c r="E4" s="13">
        <f>D4+C4</f>
        <v>5575</v>
      </c>
      <c r="F4" s="25"/>
      <c r="G4" s="101" t="s">
        <v>46</v>
      </c>
      <c r="H4" s="101"/>
      <c r="I4" s="13">
        <v>2700</v>
      </c>
      <c r="J4" s="13">
        <v>2500</v>
      </c>
      <c r="K4" s="13">
        <f>J4+I4</f>
        <v>5200</v>
      </c>
      <c r="L4" s="25"/>
      <c r="M4" s="28"/>
      <c r="N4" s="101" t="s">
        <v>103</v>
      </c>
      <c r="O4" s="101"/>
      <c r="P4" s="13">
        <v>2700</v>
      </c>
      <c r="Q4" s="13">
        <v>2500</v>
      </c>
      <c r="R4" s="13">
        <f t="shared" ref="R4:R12" si="0">Q4+P4</f>
        <v>5200</v>
      </c>
      <c r="S4" s="25"/>
      <c r="T4" s="101" t="s">
        <v>127</v>
      </c>
      <c r="U4" s="101"/>
      <c r="V4" s="13">
        <v>2850</v>
      </c>
      <c r="W4" s="66">
        <v>2500</v>
      </c>
      <c r="X4" s="67">
        <f>W4+V4</f>
        <v>5350</v>
      </c>
    </row>
    <row r="5" spans="1:26" ht="15" customHeight="1" x14ac:dyDescent="0.25">
      <c r="A5" s="101" t="s">
        <v>14</v>
      </c>
      <c r="B5" s="101"/>
      <c r="C5" s="13">
        <v>2700</v>
      </c>
      <c r="D5" s="13">
        <v>2500</v>
      </c>
      <c r="E5" s="13">
        <f t="shared" ref="E5:E24" si="1">D5+C5</f>
        <v>5200</v>
      </c>
      <c r="F5" s="25"/>
      <c r="G5" s="101" t="s">
        <v>47</v>
      </c>
      <c r="H5" s="101"/>
      <c r="I5" s="13">
        <v>2700</v>
      </c>
      <c r="J5" s="13">
        <v>2500</v>
      </c>
      <c r="K5" s="13">
        <f t="shared" ref="K5:K8" si="2">J5+I5</f>
        <v>5200</v>
      </c>
      <c r="L5" s="25"/>
      <c r="M5" s="28"/>
      <c r="N5" s="101" t="s">
        <v>104</v>
      </c>
      <c r="O5" s="101"/>
      <c r="P5" s="13">
        <v>2700</v>
      </c>
      <c r="Q5" s="13">
        <v>2500</v>
      </c>
      <c r="R5" s="13">
        <f t="shared" si="0"/>
        <v>5200</v>
      </c>
      <c r="S5" s="25"/>
      <c r="T5" s="101" t="s">
        <v>126</v>
      </c>
      <c r="U5" s="101"/>
      <c r="V5" s="13">
        <v>2850</v>
      </c>
      <c r="W5" s="66">
        <v>2500</v>
      </c>
      <c r="X5" s="67">
        <f t="shared" ref="X5:X7" si="3">W5+V5</f>
        <v>5350</v>
      </c>
    </row>
    <row r="6" spans="1:26" x14ac:dyDescent="0.25">
      <c r="A6" s="101" t="s">
        <v>13</v>
      </c>
      <c r="B6" s="101"/>
      <c r="C6" s="13">
        <v>2775</v>
      </c>
      <c r="D6" s="13">
        <v>2500</v>
      </c>
      <c r="E6" s="13">
        <f t="shared" si="1"/>
        <v>5275</v>
      </c>
      <c r="F6" s="25"/>
      <c r="G6" s="101" t="s">
        <v>48</v>
      </c>
      <c r="H6" s="101"/>
      <c r="I6" s="13">
        <v>2700</v>
      </c>
      <c r="J6" s="13">
        <v>2500</v>
      </c>
      <c r="K6" s="13">
        <f t="shared" si="2"/>
        <v>5200</v>
      </c>
      <c r="L6" s="25"/>
      <c r="M6" s="28"/>
      <c r="N6" s="101" t="s">
        <v>105</v>
      </c>
      <c r="O6" s="101"/>
      <c r="P6" s="13">
        <v>2700</v>
      </c>
      <c r="Q6" s="13">
        <v>2500</v>
      </c>
      <c r="R6" s="13">
        <f t="shared" si="0"/>
        <v>5200</v>
      </c>
      <c r="S6" s="25"/>
      <c r="T6" s="101" t="s">
        <v>125</v>
      </c>
      <c r="U6" s="101"/>
      <c r="V6" s="13">
        <v>2850</v>
      </c>
      <c r="W6" s="66">
        <v>2500</v>
      </c>
      <c r="X6" s="67">
        <f t="shared" si="3"/>
        <v>5350</v>
      </c>
    </row>
    <row r="7" spans="1:26" ht="15" customHeight="1" x14ac:dyDescent="0.25">
      <c r="A7" s="101" t="s">
        <v>81</v>
      </c>
      <c r="B7" s="101"/>
      <c r="C7" s="13">
        <v>3150</v>
      </c>
      <c r="D7" s="13">
        <v>2500</v>
      </c>
      <c r="E7" s="13">
        <f t="shared" si="1"/>
        <v>5650</v>
      </c>
      <c r="F7" s="25"/>
      <c r="G7" s="101" t="s">
        <v>49</v>
      </c>
      <c r="H7" s="101"/>
      <c r="I7" s="13">
        <v>3150</v>
      </c>
      <c r="J7" s="13">
        <v>2500</v>
      </c>
      <c r="K7" s="13">
        <f t="shared" si="2"/>
        <v>5650</v>
      </c>
      <c r="L7" s="25"/>
      <c r="M7" s="28"/>
      <c r="N7" s="101" t="s">
        <v>106</v>
      </c>
      <c r="O7" s="101"/>
      <c r="P7" s="13">
        <v>3150</v>
      </c>
      <c r="Q7" s="13">
        <v>2500</v>
      </c>
      <c r="R7" s="13">
        <f t="shared" si="0"/>
        <v>5650</v>
      </c>
      <c r="S7" s="25"/>
      <c r="T7" s="101" t="s">
        <v>124</v>
      </c>
      <c r="U7" s="101"/>
      <c r="V7" s="13">
        <v>4800</v>
      </c>
      <c r="W7" s="66">
        <v>2500</v>
      </c>
      <c r="X7" s="67">
        <f t="shared" si="3"/>
        <v>7300</v>
      </c>
      <c r="Z7" s="1" t="s">
        <v>274</v>
      </c>
    </row>
    <row r="8" spans="1:26" ht="15" customHeight="1" x14ac:dyDescent="0.25">
      <c r="A8" s="101" t="s">
        <v>15</v>
      </c>
      <c r="B8" s="101"/>
      <c r="C8" s="13">
        <v>2850</v>
      </c>
      <c r="D8" s="13">
        <v>2500</v>
      </c>
      <c r="E8" s="13">
        <f t="shared" si="1"/>
        <v>5350</v>
      </c>
      <c r="F8" s="25"/>
      <c r="G8" s="101" t="s">
        <v>50</v>
      </c>
      <c r="H8" s="101"/>
      <c r="I8" s="13">
        <v>2700</v>
      </c>
      <c r="J8" s="13">
        <v>2500</v>
      </c>
      <c r="K8" s="13">
        <f t="shared" si="2"/>
        <v>5200</v>
      </c>
      <c r="L8" s="25"/>
      <c r="M8" s="28"/>
      <c r="N8" s="102" t="s">
        <v>133</v>
      </c>
      <c r="O8" s="102"/>
      <c r="P8" s="22"/>
      <c r="Q8" s="22"/>
      <c r="R8" s="22"/>
      <c r="S8" s="26"/>
      <c r="T8" s="102" t="s">
        <v>28</v>
      </c>
      <c r="U8" s="102"/>
      <c r="V8" s="22"/>
      <c r="W8" s="65"/>
      <c r="X8" s="65"/>
    </row>
    <row r="9" spans="1:26" ht="15" customHeight="1" x14ac:dyDescent="0.25">
      <c r="A9" s="102" t="s">
        <v>16</v>
      </c>
      <c r="B9" s="102"/>
      <c r="C9" s="22"/>
      <c r="D9" s="22"/>
      <c r="E9" s="22"/>
      <c r="F9" s="26"/>
      <c r="G9" s="102" t="s">
        <v>40</v>
      </c>
      <c r="H9" s="102"/>
      <c r="I9" s="22"/>
      <c r="J9" s="22"/>
      <c r="K9" s="22"/>
      <c r="L9" s="26"/>
      <c r="M9" s="27"/>
      <c r="N9" s="101" t="s">
        <v>52</v>
      </c>
      <c r="O9" s="101"/>
      <c r="P9" s="13">
        <v>2700</v>
      </c>
      <c r="Q9" s="13">
        <v>2500</v>
      </c>
      <c r="R9" s="13">
        <f t="shared" si="0"/>
        <v>5200</v>
      </c>
      <c r="S9" s="25"/>
      <c r="T9" s="101" t="s">
        <v>67</v>
      </c>
      <c r="U9" s="101"/>
      <c r="V9" s="13">
        <v>3000</v>
      </c>
      <c r="W9" s="66">
        <v>2500</v>
      </c>
      <c r="X9" s="67">
        <f>W9+V9</f>
        <v>5500</v>
      </c>
    </row>
    <row r="10" spans="1:26" ht="15" customHeight="1" x14ac:dyDescent="0.25">
      <c r="A10" s="101" t="s">
        <v>82</v>
      </c>
      <c r="B10" s="101"/>
      <c r="C10" s="13">
        <v>2700</v>
      </c>
      <c r="D10" s="13">
        <v>2500</v>
      </c>
      <c r="E10" s="13">
        <f t="shared" si="1"/>
        <v>5200</v>
      </c>
      <c r="F10" s="25"/>
      <c r="G10" s="101" t="s">
        <v>41</v>
      </c>
      <c r="H10" s="101"/>
      <c r="I10" s="13">
        <v>3150</v>
      </c>
      <c r="J10" s="13">
        <v>2500</v>
      </c>
      <c r="K10" s="13">
        <f>J10+I10</f>
        <v>5650</v>
      </c>
      <c r="L10" s="25"/>
      <c r="M10" s="28"/>
      <c r="N10" s="101" t="s">
        <v>53</v>
      </c>
      <c r="O10" s="101"/>
      <c r="P10" s="13">
        <v>2700</v>
      </c>
      <c r="Q10" s="13">
        <v>2500</v>
      </c>
      <c r="R10" s="13">
        <f t="shared" si="0"/>
        <v>5200</v>
      </c>
      <c r="S10" s="25"/>
      <c r="T10" s="101" t="s">
        <v>68</v>
      </c>
      <c r="U10" s="101"/>
      <c r="V10" s="13">
        <v>3000</v>
      </c>
      <c r="W10" s="66">
        <v>2500</v>
      </c>
      <c r="X10" s="67">
        <f t="shared" ref="X10:X14" si="4">W10+V10</f>
        <v>5500</v>
      </c>
    </row>
    <row r="11" spans="1:26" ht="15" customHeight="1" x14ac:dyDescent="0.25">
      <c r="A11" s="101" t="s">
        <v>83</v>
      </c>
      <c r="B11" s="101"/>
      <c r="C11" s="13">
        <v>2850</v>
      </c>
      <c r="D11" s="13">
        <v>2500</v>
      </c>
      <c r="E11" s="13">
        <f t="shared" si="1"/>
        <v>5350</v>
      </c>
      <c r="F11" s="25"/>
      <c r="G11" s="101" t="s">
        <v>42</v>
      </c>
      <c r="H11" s="101"/>
      <c r="I11" s="13">
        <v>2700</v>
      </c>
      <c r="J11" s="13">
        <v>2500</v>
      </c>
      <c r="K11" s="13">
        <f t="shared" ref="K11:K14" si="5">J11+I11</f>
        <v>5200</v>
      </c>
      <c r="L11" s="25"/>
      <c r="M11" s="28"/>
      <c r="N11" s="101" t="s">
        <v>54</v>
      </c>
      <c r="O11" s="101"/>
      <c r="P11" s="13">
        <v>2700</v>
      </c>
      <c r="Q11" s="13">
        <v>2500</v>
      </c>
      <c r="R11" s="13">
        <f t="shared" si="0"/>
        <v>5200</v>
      </c>
      <c r="S11" s="25"/>
      <c r="T11" s="101" t="s">
        <v>69</v>
      </c>
      <c r="U11" s="101"/>
      <c r="V11" s="13">
        <v>3000</v>
      </c>
      <c r="W11" s="66">
        <v>2500</v>
      </c>
      <c r="X11" s="67">
        <f t="shared" si="4"/>
        <v>5500</v>
      </c>
    </row>
    <row r="12" spans="1:26" ht="15" customHeight="1" x14ac:dyDescent="0.25">
      <c r="A12" s="101" t="s">
        <v>84</v>
      </c>
      <c r="B12" s="101"/>
      <c r="C12" s="13">
        <v>2700</v>
      </c>
      <c r="D12" s="13">
        <v>2500</v>
      </c>
      <c r="E12" s="13">
        <f t="shared" si="1"/>
        <v>5200</v>
      </c>
      <c r="F12" s="25"/>
      <c r="G12" s="101" t="s">
        <v>43</v>
      </c>
      <c r="H12" s="101"/>
      <c r="I12" s="13">
        <v>2700</v>
      </c>
      <c r="J12" s="13">
        <v>2500</v>
      </c>
      <c r="K12" s="13">
        <f t="shared" si="5"/>
        <v>5200</v>
      </c>
      <c r="L12" s="25"/>
      <c r="M12" s="28"/>
      <c r="N12" s="101" t="s">
        <v>55</v>
      </c>
      <c r="O12" s="101"/>
      <c r="P12" s="13">
        <v>2700</v>
      </c>
      <c r="Q12" s="13">
        <v>2500</v>
      </c>
      <c r="R12" s="13">
        <f t="shared" si="0"/>
        <v>5200</v>
      </c>
      <c r="S12" s="25"/>
      <c r="T12" s="101" t="s">
        <v>29</v>
      </c>
      <c r="U12" s="101"/>
      <c r="V12" s="13">
        <v>4800</v>
      </c>
      <c r="W12" s="66">
        <v>2500</v>
      </c>
      <c r="X12" s="67">
        <f t="shared" si="4"/>
        <v>7300</v>
      </c>
    </row>
    <row r="13" spans="1:26" ht="15" customHeight="1" x14ac:dyDescent="0.25">
      <c r="A13" s="101" t="s">
        <v>85</v>
      </c>
      <c r="B13" s="101"/>
      <c r="C13" s="13">
        <v>2775</v>
      </c>
      <c r="D13" s="13">
        <v>2500</v>
      </c>
      <c r="E13" s="13">
        <f t="shared" si="1"/>
        <v>5275</v>
      </c>
      <c r="F13" s="25"/>
      <c r="G13" s="101" t="s">
        <v>44</v>
      </c>
      <c r="H13" s="101"/>
      <c r="I13" s="13">
        <v>2700</v>
      </c>
      <c r="J13" s="13">
        <v>2500</v>
      </c>
      <c r="K13" s="13">
        <f t="shared" si="5"/>
        <v>5200</v>
      </c>
      <c r="L13" s="25"/>
      <c r="M13" s="28"/>
      <c r="N13" s="102" t="s">
        <v>70</v>
      </c>
      <c r="O13" s="102"/>
      <c r="P13" s="22"/>
      <c r="Q13" s="22"/>
      <c r="R13" s="22"/>
      <c r="S13" s="26"/>
      <c r="T13" s="101" t="s">
        <v>30</v>
      </c>
      <c r="U13" s="101"/>
      <c r="V13" s="13">
        <v>4800</v>
      </c>
      <c r="W13" s="66">
        <v>2500</v>
      </c>
      <c r="X13" s="67">
        <f t="shared" si="4"/>
        <v>7300</v>
      </c>
    </row>
    <row r="14" spans="1:26" ht="15" customHeight="1" x14ac:dyDescent="0.25">
      <c r="A14" s="101" t="s">
        <v>86</v>
      </c>
      <c r="B14" s="101"/>
      <c r="C14" s="13">
        <v>2700</v>
      </c>
      <c r="D14" s="13">
        <v>2500</v>
      </c>
      <c r="E14" s="13">
        <f t="shared" si="1"/>
        <v>5200</v>
      </c>
      <c r="F14" s="25"/>
      <c r="G14" s="101" t="s">
        <v>45</v>
      </c>
      <c r="H14" s="101"/>
      <c r="I14" s="13">
        <v>3150</v>
      </c>
      <c r="J14" s="13">
        <v>2500</v>
      </c>
      <c r="K14" s="13">
        <f t="shared" si="5"/>
        <v>5650</v>
      </c>
      <c r="L14" s="25"/>
      <c r="M14" s="28"/>
      <c r="N14" s="101" t="s">
        <v>56</v>
      </c>
      <c r="O14" s="101"/>
      <c r="P14" s="13">
        <v>2700</v>
      </c>
      <c r="Q14" s="13">
        <v>2500</v>
      </c>
      <c r="R14" s="13">
        <f t="shared" ref="R14:R17" si="6">Q14+P14</f>
        <v>5200</v>
      </c>
      <c r="S14" s="25"/>
      <c r="T14" s="101" t="s">
        <v>31</v>
      </c>
      <c r="U14" s="101"/>
      <c r="V14" s="13">
        <v>4800</v>
      </c>
      <c r="W14" s="66">
        <v>2500</v>
      </c>
      <c r="X14" s="67">
        <f t="shared" si="4"/>
        <v>7300</v>
      </c>
    </row>
    <row r="15" spans="1:26" ht="15.75" customHeight="1" x14ac:dyDescent="0.25">
      <c r="A15" s="102" t="s">
        <v>18</v>
      </c>
      <c r="B15" s="102"/>
      <c r="C15" s="22"/>
      <c r="D15" s="22"/>
      <c r="E15" s="22"/>
      <c r="F15" s="26"/>
      <c r="G15" s="102" t="s">
        <v>23</v>
      </c>
      <c r="H15" s="102"/>
      <c r="I15" s="22"/>
      <c r="J15" s="22"/>
      <c r="K15" s="22"/>
      <c r="L15" s="26"/>
      <c r="M15" s="27"/>
      <c r="N15" s="101" t="s">
        <v>57</v>
      </c>
      <c r="O15" s="101"/>
      <c r="P15" s="13">
        <v>2700</v>
      </c>
      <c r="Q15" s="13">
        <v>2500</v>
      </c>
      <c r="R15" s="13">
        <f t="shared" si="6"/>
        <v>5200</v>
      </c>
      <c r="S15" s="25"/>
      <c r="T15" s="102" t="s">
        <v>25</v>
      </c>
      <c r="U15" s="102"/>
      <c r="V15" s="22"/>
      <c r="W15" s="65"/>
      <c r="X15" s="65"/>
    </row>
    <row r="16" spans="1:26" ht="15" customHeight="1" x14ac:dyDescent="0.25">
      <c r="A16" s="101" t="s">
        <v>87</v>
      </c>
      <c r="B16" s="101"/>
      <c r="C16" s="13">
        <v>2850</v>
      </c>
      <c r="D16" s="13">
        <v>2500</v>
      </c>
      <c r="E16" s="13">
        <f t="shared" si="1"/>
        <v>5350</v>
      </c>
      <c r="F16" s="25"/>
      <c r="G16" s="101" t="s">
        <v>32</v>
      </c>
      <c r="H16" s="101"/>
      <c r="I16" s="13">
        <v>2700</v>
      </c>
      <c r="J16" s="13">
        <v>2500</v>
      </c>
      <c r="K16" s="13">
        <f>J16+I16</f>
        <v>5200</v>
      </c>
      <c r="L16" s="25"/>
      <c r="M16" s="28"/>
      <c r="N16" s="101" t="s">
        <v>58</v>
      </c>
      <c r="O16" s="101"/>
      <c r="P16" s="13">
        <v>2700</v>
      </c>
      <c r="Q16" s="13">
        <v>2500</v>
      </c>
      <c r="R16" s="13">
        <f t="shared" si="6"/>
        <v>5200</v>
      </c>
      <c r="S16" s="25"/>
      <c r="T16" s="101" t="s">
        <v>120</v>
      </c>
      <c r="U16" s="101"/>
      <c r="V16" s="13">
        <v>3150</v>
      </c>
      <c r="W16" s="66">
        <v>2500</v>
      </c>
      <c r="X16" s="67">
        <f>W16+V16</f>
        <v>5650</v>
      </c>
    </row>
    <row r="17" spans="1:24" ht="15" customHeight="1" x14ac:dyDescent="0.25">
      <c r="A17" s="101" t="s">
        <v>88</v>
      </c>
      <c r="B17" s="101"/>
      <c r="C17" s="13">
        <v>3150</v>
      </c>
      <c r="D17" s="13">
        <v>2500</v>
      </c>
      <c r="E17" s="13">
        <f t="shared" si="1"/>
        <v>5650</v>
      </c>
      <c r="F17" s="25"/>
      <c r="G17" s="101" t="s">
        <v>33</v>
      </c>
      <c r="H17" s="101"/>
      <c r="I17" s="13">
        <v>2700</v>
      </c>
      <c r="J17" s="13">
        <v>2500</v>
      </c>
      <c r="K17" s="13">
        <f t="shared" ref="K17:K22" si="7">J17+I17</f>
        <v>5200</v>
      </c>
      <c r="L17" s="25"/>
      <c r="M17" s="28"/>
      <c r="N17" s="101" t="s">
        <v>51</v>
      </c>
      <c r="O17" s="101"/>
      <c r="P17" s="13">
        <v>3150</v>
      </c>
      <c r="Q17" s="13">
        <v>2500</v>
      </c>
      <c r="R17" s="13">
        <f t="shared" si="6"/>
        <v>5650</v>
      </c>
      <c r="S17" s="25"/>
      <c r="T17" s="101" t="s">
        <v>121</v>
      </c>
      <c r="U17" s="101"/>
      <c r="V17" s="13">
        <v>3150</v>
      </c>
      <c r="W17" s="66">
        <v>2500</v>
      </c>
      <c r="X17" s="67">
        <f t="shared" ref="X17:X20" si="8">W17+V17</f>
        <v>5650</v>
      </c>
    </row>
    <row r="18" spans="1:24" ht="15" customHeight="1" x14ac:dyDescent="0.25">
      <c r="A18" s="101" t="s">
        <v>89</v>
      </c>
      <c r="B18" s="101"/>
      <c r="C18" s="13">
        <v>2850</v>
      </c>
      <c r="D18" s="13">
        <v>2500</v>
      </c>
      <c r="E18" s="13">
        <f t="shared" si="1"/>
        <v>5350</v>
      </c>
      <c r="F18" s="25"/>
      <c r="G18" s="101" t="s">
        <v>34</v>
      </c>
      <c r="H18" s="101"/>
      <c r="I18" s="13">
        <v>2700</v>
      </c>
      <c r="J18" s="13">
        <v>2500</v>
      </c>
      <c r="K18" s="13">
        <f t="shared" si="7"/>
        <v>5200</v>
      </c>
      <c r="L18" s="25"/>
      <c r="M18" s="28"/>
      <c r="N18" s="102" t="s">
        <v>21</v>
      </c>
      <c r="O18" s="102"/>
      <c r="P18" s="22"/>
      <c r="Q18" s="22"/>
      <c r="R18" s="22"/>
      <c r="S18" s="26"/>
      <c r="T18" s="101" t="s">
        <v>122</v>
      </c>
      <c r="U18" s="101"/>
      <c r="V18" s="13">
        <v>3850</v>
      </c>
      <c r="W18" s="66">
        <v>2500</v>
      </c>
      <c r="X18" s="67">
        <f t="shared" si="8"/>
        <v>6350</v>
      </c>
    </row>
    <row r="19" spans="1:24" ht="15.75" x14ac:dyDescent="0.25">
      <c r="A19" s="102" t="s">
        <v>19</v>
      </c>
      <c r="B19" s="102"/>
      <c r="C19" s="22"/>
      <c r="D19" s="22"/>
      <c r="E19" s="22"/>
      <c r="F19" s="26"/>
      <c r="G19" s="101" t="s">
        <v>35</v>
      </c>
      <c r="H19" s="101"/>
      <c r="I19" s="13">
        <v>3150</v>
      </c>
      <c r="J19" s="13">
        <v>2500</v>
      </c>
      <c r="K19" s="13">
        <f t="shared" si="7"/>
        <v>5650</v>
      </c>
      <c r="L19" s="25"/>
      <c r="M19" s="28"/>
      <c r="N19" s="101" t="s">
        <v>110</v>
      </c>
      <c r="O19" s="101"/>
      <c r="P19" s="13">
        <v>2700</v>
      </c>
      <c r="Q19" s="13">
        <v>2500</v>
      </c>
      <c r="R19" s="13">
        <f t="shared" ref="R19:R23" si="9">Q19+P19</f>
        <v>5200</v>
      </c>
      <c r="S19" s="25"/>
      <c r="T19" s="101" t="s">
        <v>117</v>
      </c>
      <c r="U19" s="101"/>
      <c r="V19" s="13">
        <v>3850</v>
      </c>
      <c r="W19" s="66">
        <v>2500</v>
      </c>
      <c r="X19" s="67">
        <f t="shared" si="8"/>
        <v>6350</v>
      </c>
    </row>
    <row r="20" spans="1:24" ht="15" customHeight="1" x14ac:dyDescent="0.25">
      <c r="A20" s="101" t="s">
        <v>90</v>
      </c>
      <c r="B20" s="101"/>
      <c r="C20" s="39">
        <v>2700</v>
      </c>
      <c r="D20" s="39">
        <v>2500</v>
      </c>
      <c r="E20" s="13">
        <f t="shared" si="1"/>
        <v>5200</v>
      </c>
      <c r="F20" s="25"/>
      <c r="G20" s="101" t="s">
        <v>37</v>
      </c>
      <c r="H20" s="101"/>
      <c r="I20" s="13">
        <v>3150</v>
      </c>
      <c r="J20" s="13">
        <v>2500</v>
      </c>
      <c r="K20" s="13">
        <f t="shared" si="7"/>
        <v>5650</v>
      </c>
      <c r="L20" s="25"/>
      <c r="M20" s="28"/>
      <c r="N20" s="101" t="s">
        <v>111</v>
      </c>
      <c r="O20" s="101"/>
      <c r="P20" s="13">
        <v>3225</v>
      </c>
      <c r="Q20" s="13">
        <v>2500</v>
      </c>
      <c r="R20" s="13">
        <f t="shared" si="9"/>
        <v>5725</v>
      </c>
      <c r="S20" s="25"/>
      <c r="T20" s="101" t="s">
        <v>123</v>
      </c>
      <c r="U20" s="101"/>
      <c r="V20" s="13">
        <v>3150</v>
      </c>
      <c r="W20" s="66">
        <v>2500</v>
      </c>
      <c r="X20" s="67">
        <f t="shared" si="8"/>
        <v>5650</v>
      </c>
    </row>
    <row r="21" spans="1:24" ht="15" customHeight="1" x14ac:dyDescent="0.25">
      <c r="A21" s="101" t="s">
        <v>91</v>
      </c>
      <c r="B21" s="101"/>
      <c r="C21" s="13">
        <v>2700</v>
      </c>
      <c r="D21" s="13">
        <v>2500</v>
      </c>
      <c r="E21" s="13">
        <f t="shared" si="1"/>
        <v>5200</v>
      </c>
      <c r="F21" s="25"/>
      <c r="G21" s="101" t="s">
        <v>36</v>
      </c>
      <c r="H21" s="101"/>
      <c r="I21" s="13">
        <v>3150</v>
      </c>
      <c r="J21" s="13">
        <v>2500</v>
      </c>
      <c r="K21" s="13">
        <f t="shared" si="7"/>
        <v>5650</v>
      </c>
      <c r="L21" s="25"/>
      <c r="M21" s="28"/>
      <c r="N21" s="101" t="s">
        <v>114</v>
      </c>
      <c r="O21" s="101"/>
      <c r="P21" s="13">
        <v>3075</v>
      </c>
      <c r="Q21" s="13">
        <v>2500</v>
      </c>
      <c r="R21" s="13">
        <f t="shared" si="9"/>
        <v>5575</v>
      </c>
      <c r="S21" s="25"/>
      <c r="T21" s="102" t="s">
        <v>60</v>
      </c>
      <c r="U21" s="102"/>
      <c r="V21" s="22"/>
      <c r="W21" s="65"/>
      <c r="X21" s="65"/>
    </row>
    <row r="22" spans="1:24" ht="15" customHeight="1" x14ac:dyDescent="0.25">
      <c r="A22" s="101" t="s">
        <v>92</v>
      </c>
      <c r="B22" s="101"/>
      <c r="C22" s="13">
        <v>3150</v>
      </c>
      <c r="D22" s="13">
        <v>2500</v>
      </c>
      <c r="E22" s="13">
        <f t="shared" si="1"/>
        <v>5650</v>
      </c>
      <c r="F22" s="25"/>
      <c r="G22" s="101" t="s">
        <v>38</v>
      </c>
      <c r="H22" s="101"/>
      <c r="I22" s="13">
        <v>3150</v>
      </c>
      <c r="J22" s="13">
        <v>2500</v>
      </c>
      <c r="K22" s="13">
        <f t="shared" si="7"/>
        <v>5650</v>
      </c>
      <c r="L22" s="25"/>
      <c r="M22" s="28"/>
      <c r="N22" s="101" t="s">
        <v>112</v>
      </c>
      <c r="O22" s="101"/>
      <c r="P22" s="13">
        <v>3450</v>
      </c>
      <c r="Q22" s="13">
        <v>2500</v>
      </c>
      <c r="R22" s="13">
        <f t="shared" si="9"/>
        <v>5950</v>
      </c>
      <c r="S22" s="25"/>
      <c r="T22" s="101" t="s">
        <v>64</v>
      </c>
      <c r="U22" s="101"/>
      <c r="V22" s="13">
        <v>3000</v>
      </c>
      <c r="W22" s="66">
        <v>2500</v>
      </c>
      <c r="X22" s="67">
        <f>W22+V22</f>
        <v>5500</v>
      </c>
    </row>
    <row r="23" spans="1:24" ht="15.75" x14ac:dyDescent="0.25">
      <c r="A23" s="101" t="s">
        <v>93</v>
      </c>
      <c r="B23" s="101"/>
      <c r="C23" s="13">
        <v>2775</v>
      </c>
      <c r="D23" s="13">
        <v>2500</v>
      </c>
      <c r="E23" s="13">
        <f t="shared" si="1"/>
        <v>5275</v>
      </c>
      <c r="F23" s="25"/>
      <c r="G23" s="102" t="s">
        <v>59</v>
      </c>
      <c r="H23" s="102"/>
      <c r="I23" s="22"/>
      <c r="J23" s="22"/>
      <c r="K23" s="22"/>
      <c r="L23" s="26"/>
      <c r="M23" s="27"/>
      <c r="N23" s="101" t="s">
        <v>113</v>
      </c>
      <c r="O23" s="101"/>
      <c r="P23" s="13">
        <v>3450</v>
      </c>
      <c r="Q23" s="13">
        <v>2500</v>
      </c>
      <c r="R23" s="13">
        <f t="shared" si="9"/>
        <v>5950</v>
      </c>
      <c r="S23" s="25"/>
      <c r="T23" s="101" t="s">
        <v>65</v>
      </c>
      <c r="U23" s="101"/>
      <c r="V23" s="13">
        <v>3000</v>
      </c>
      <c r="W23" s="66">
        <v>2500</v>
      </c>
      <c r="X23" s="67">
        <f t="shared" ref="X23:X24" si="10">W23+V23</f>
        <v>5500</v>
      </c>
    </row>
    <row r="24" spans="1:24" ht="15.75" x14ac:dyDescent="0.25">
      <c r="A24" s="101" t="s">
        <v>94</v>
      </c>
      <c r="B24" s="101"/>
      <c r="C24" s="13">
        <v>2775</v>
      </c>
      <c r="D24" s="13">
        <v>2500</v>
      </c>
      <c r="E24" s="13">
        <f t="shared" si="1"/>
        <v>5275</v>
      </c>
      <c r="F24" s="25"/>
      <c r="G24" s="101" t="s">
        <v>61</v>
      </c>
      <c r="H24" s="101"/>
      <c r="I24" s="13">
        <v>2700</v>
      </c>
      <c r="J24" s="13">
        <v>2500</v>
      </c>
      <c r="K24" s="13">
        <f>J24+I24</f>
        <v>5200</v>
      </c>
      <c r="L24" s="25"/>
      <c r="M24" s="28"/>
      <c r="N24" s="102" t="s">
        <v>22</v>
      </c>
      <c r="O24" s="102"/>
      <c r="P24" s="22"/>
      <c r="Q24" s="22"/>
      <c r="R24" s="22"/>
      <c r="S24" s="26"/>
      <c r="T24" s="101" t="s">
        <v>66</v>
      </c>
      <c r="U24" s="101"/>
      <c r="V24" s="13">
        <v>3850</v>
      </c>
      <c r="W24" s="66">
        <v>2500</v>
      </c>
      <c r="X24" s="67">
        <f t="shared" si="10"/>
        <v>6350</v>
      </c>
    </row>
    <row r="25" spans="1:24" ht="15.75" customHeight="1" x14ac:dyDescent="0.25">
      <c r="A25" s="102" t="s">
        <v>20</v>
      </c>
      <c r="B25" s="102"/>
      <c r="C25" s="22"/>
      <c r="D25" s="22"/>
      <c r="E25" s="22"/>
      <c r="F25" s="26"/>
      <c r="G25" s="101" t="s">
        <v>62</v>
      </c>
      <c r="H25" s="101"/>
      <c r="I25" s="13">
        <v>3150</v>
      </c>
      <c r="J25" s="13">
        <v>2500</v>
      </c>
      <c r="K25" s="13">
        <f t="shared" ref="K25:K26" si="11">J25+I25</f>
        <v>5650</v>
      </c>
      <c r="L25" s="25"/>
      <c r="M25" s="28"/>
      <c r="N25" s="101" t="s">
        <v>107</v>
      </c>
      <c r="O25" s="101"/>
      <c r="P25" s="13">
        <v>3000</v>
      </c>
      <c r="Q25" s="13">
        <v>2500</v>
      </c>
      <c r="R25" s="13">
        <f t="shared" ref="R25:R27" si="12">Q25+P25</f>
        <v>5500</v>
      </c>
      <c r="S25" s="25"/>
      <c r="T25" s="102" t="s">
        <v>24</v>
      </c>
      <c r="U25" s="102"/>
      <c r="V25" s="22"/>
      <c r="W25" s="65"/>
      <c r="X25" s="65"/>
    </row>
    <row r="26" spans="1:24" ht="15" customHeight="1" x14ac:dyDescent="0.25">
      <c r="A26" s="101" t="s">
        <v>95</v>
      </c>
      <c r="B26" s="101"/>
      <c r="C26" s="13">
        <v>2700</v>
      </c>
      <c r="D26" s="13">
        <v>2500</v>
      </c>
      <c r="E26" s="13">
        <f t="shared" ref="E26:E32" si="13">D26+C26</f>
        <v>5200</v>
      </c>
      <c r="F26" s="25"/>
      <c r="G26" s="101" t="s">
        <v>63</v>
      </c>
      <c r="H26" s="101"/>
      <c r="I26" s="13">
        <v>3150</v>
      </c>
      <c r="J26" s="13">
        <v>2500</v>
      </c>
      <c r="K26" s="13">
        <f t="shared" si="11"/>
        <v>5650</v>
      </c>
      <c r="L26" s="25"/>
      <c r="M26" s="28"/>
      <c r="N26" s="101" t="s">
        <v>108</v>
      </c>
      <c r="O26" s="101"/>
      <c r="P26" s="13">
        <v>3000</v>
      </c>
      <c r="Q26" s="13">
        <v>2500</v>
      </c>
      <c r="R26" s="13">
        <f t="shared" si="12"/>
        <v>5500</v>
      </c>
      <c r="S26" s="25"/>
      <c r="T26" s="101" t="s">
        <v>103</v>
      </c>
      <c r="U26" s="101"/>
      <c r="V26" s="13">
        <v>2700</v>
      </c>
      <c r="W26" s="66">
        <v>2500</v>
      </c>
      <c r="X26" s="67">
        <f>W26+V26</f>
        <v>5200</v>
      </c>
    </row>
    <row r="27" spans="1:24" ht="15.75" customHeight="1" x14ac:dyDescent="0.25">
      <c r="A27" s="101" t="s">
        <v>97</v>
      </c>
      <c r="B27" s="101"/>
      <c r="C27" s="13">
        <v>2700</v>
      </c>
      <c r="D27" s="13">
        <v>2500</v>
      </c>
      <c r="E27" s="13">
        <f t="shared" si="13"/>
        <v>5200</v>
      </c>
      <c r="F27" s="25"/>
      <c r="G27" s="102" t="s">
        <v>77</v>
      </c>
      <c r="H27" s="102"/>
      <c r="I27" s="22"/>
      <c r="J27" s="22"/>
      <c r="K27" s="22"/>
      <c r="L27" s="26"/>
      <c r="M27" s="27"/>
      <c r="N27" s="101" t="s">
        <v>109</v>
      </c>
      <c r="O27" s="101"/>
      <c r="P27" s="13">
        <v>3000</v>
      </c>
      <c r="Q27" s="13">
        <v>2500</v>
      </c>
      <c r="R27" s="13">
        <f t="shared" si="12"/>
        <v>5500</v>
      </c>
      <c r="S27" s="25"/>
      <c r="T27" s="101" t="s">
        <v>104</v>
      </c>
      <c r="U27" s="101"/>
      <c r="V27" s="13">
        <v>2700</v>
      </c>
      <c r="W27" s="66">
        <v>2500</v>
      </c>
      <c r="X27" s="67">
        <f t="shared" ref="X27:X29" si="14">W27+V27</f>
        <v>5200</v>
      </c>
    </row>
    <row r="28" spans="1:24" ht="15.75" x14ac:dyDescent="0.25">
      <c r="A28" s="101" t="s">
        <v>100</v>
      </c>
      <c r="B28" s="101"/>
      <c r="C28" s="13">
        <v>2700</v>
      </c>
      <c r="D28" s="13">
        <v>2500</v>
      </c>
      <c r="E28" s="13">
        <f t="shared" si="13"/>
        <v>5200</v>
      </c>
      <c r="F28" s="25"/>
      <c r="G28" s="101">
        <v>3</v>
      </c>
      <c r="H28" s="101"/>
      <c r="I28" s="13">
        <v>2700</v>
      </c>
      <c r="J28" s="13">
        <v>2500</v>
      </c>
      <c r="K28" s="13">
        <f>J28+I28</f>
        <v>5200</v>
      </c>
      <c r="L28" s="25"/>
      <c r="M28" s="28"/>
      <c r="N28" s="102" t="s">
        <v>71</v>
      </c>
      <c r="O28" s="102"/>
      <c r="P28" s="22"/>
      <c r="Q28" s="22"/>
      <c r="R28" s="22"/>
      <c r="S28" s="26"/>
      <c r="T28" s="101" t="s">
        <v>105</v>
      </c>
      <c r="U28" s="101"/>
      <c r="V28" s="13">
        <v>2700</v>
      </c>
      <c r="W28" s="66">
        <v>2500</v>
      </c>
      <c r="X28" s="67">
        <f t="shared" si="14"/>
        <v>5200</v>
      </c>
    </row>
    <row r="29" spans="1:24" x14ac:dyDescent="0.25">
      <c r="A29" s="101" t="s">
        <v>101</v>
      </c>
      <c r="B29" s="101"/>
      <c r="C29" s="13">
        <v>3150</v>
      </c>
      <c r="D29" s="13">
        <v>2500</v>
      </c>
      <c r="E29" s="13">
        <f t="shared" si="13"/>
        <v>5650</v>
      </c>
      <c r="F29" s="25"/>
      <c r="G29" s="101">
        <v>6</v>
      </c>
      <c r="H29" s="101"/>
      <c r="I29" s="13">
        <v>2700</v>
      </c>
      <c r="J29" s="13">
        <v>2500</v>
      </c>
      <c r="K29" s="13">
        <f t="shared" ref="K29:K32" si="15">J29+I29</f>
        <v>5200</v>
      </c>
      <c r="L29" s="25"/>
      <c r="M29" s="28"/>
      <c r="N29" s="101" t="s">
        <v>72</v>
      </c>
      <c r="O29" s="101"/>
      <c r="P29" s="13">
        <v>3450</v>
      </c>
      <c r="Q29" s="13">
        <v>2500</v>
      </c>
      <c r="R29" s="13">
        <f t="shared" ref="R29:R33" si="16">Q29+P29</f>
        <v>5950</v>
      </c>
      <c r="S29" s="25"/>
      <c r="T29" s="101" t="s">
        <v>106</v>
      </c>
      <c r="U29" s="101"/>
      <c r="V29" s="13">
        <v>3150</v>
      </c>
      <c r="W29" s="66">
        <v>2500</v>
      </c>
      <c r="X29" s="67">
        <f t="shared" si="14"/>
        <v>5650</v>
      </c>
    </row>
    <row r="30" spans="1:24" ht="15.75" x14ac:dyDescent="0.25">
      <c r="A30" s="101" t="s">
        <v>96</v>
      </c>
      <c r="B30" s="101"/>
      <c r="C30" s="13">
        <v>2700</v>
      </c>
      <c r="D30" s="13">
        <v>2500</v>
      </c>
      <c r="E30" s="13">
        <f t="shared" si="13"/>
        <v>5200</v>
      </c>
      <c r="F30" s="25"/>
      <c r="G30" s="101" t="s">
        <v>78</v>
      </c>
      <c r="H30" s="101"/>
      <c r="I30" s="13">
        <v>3150</v>
      </c>
      <c r="J30" s="13">
        <v>2500</v>
      </c>
      <c r="K30" s="13">
        <f t="shared" si="15"/>
        <v>5650</v>
      </c>
      <c r="L30" s="25"/>
      <c r="M30" s="28"/>
      <c r="N30" s="101" t="s">
        <v>73</v>
      </c>
      <c r="O30" s="101"/>
      <c r="P30" s="13">
        <v>3450</v>
      </c>
      <c r="Q30" s="13">
        <v>2500</v>
      </c>
      <c r="R30" s="13">
        <f t="shared" si="16"/>
        <v>5950</v>
      </c>
      <c r="S30" s="25"/>
      <c r="T30" s="102" t="s">
        <v>26</v>
      </c>
      <c r="U30" s="102"/>
      <c r="V30" s="22"/>
      <c r="W30" s="65"/>
      <c r="X30" s="65"/>
    </row>
    <row r="31" spans="1:24" x14ac:dyDescent="0.25">
      <c r="A31" s="101" t="s">
        <v>98</v>
      </c>
      <c r="B31" s="101"/>
      <c r="C31" s="13">
        <v>3150</v>
      </c>
      <c r="D31" s="13">
        <v>2500</v>
      </c>
      <c r="E31" s="13">
        <f t="shared" si="13"/>
        <v>5650</v>
      </c>
      <c r="F31" s="25"/>
      <c r="G31" s="101" t="s">
        <v>79</v>
      </c>
      <c r="H31" s="101"/>
      <c r="I31" s="13">
        <v>3150</v>
      </c>
      <c r="J31" s="13">
        <v>2500</v>
      </c>
      <c r="K31" s="13">
        <f t="shared" si="15"/>
        <v>5650</v>
      </c>
      <c r="L31" s="25"/>
      <c r="M31" s="28"/>
      <c r="N31" s="101" t="s">
        <v>74</v>
      </c>
      <c r="O31" s="101"/>
      <c r="P31" s="13">
        <v>3750</v>
      </c>
      <c r="Q31" s="13">
        <v>2500</v>
      </c>
      <c r="R31" s="13">
        <f t="shared" si="16"/>
        <v>6250</v>
      </c>
      <c r="S31" s="25"/>
      <c r="T31" s="101">
        <v>1</v>
      </c>
      <c r="U31" s="101"/>
      <c r="V31" s="13">
        <v>3000</v>
      </c>
      <c r="W31" s="66">
        <v>2500</v>
      </c>
      <c r="X31" s="67">
        <f>W31+V31</f>
        <v>5500</v>
      </c>
    </row>
    <row r="32" spans="1:24" x14ac:dyDescent="0.25">
      <c r="A32" s="103" t="s">
        <v>99</v>
      </c>
      <c r="B32" s="103"/>
      <c r="C32" s="13">
        <v>3150</v>
      </c>
      <c r="D32" s="13">
        <v>2500</v>
      </c>
      <c r="E32" s="13">
        <f t="shared" si="13"/>
        <v>5650</v>
      </c>
      <c r="F32" s="25"/>
      <c r="G32" s="101" t="s">
        <v>80</v>
      </c>
      <c r="H32" s="101"/>
      <c r="I32" s="13">
        <v>3150</v>
      </c>
      <c r="J32" s="13">
        <v>2500</v>
      </c>
      <c r="K32" s="13">
        <f t="shared" si="15"/>
        <v>5650</v>
      </c>
      <c r="L32" s="25"/>
      <c r="M32" s="28"/>
      <c r="N32" s="101" t="s">
        <v>75</v>
      </c>
      <c r="O32" s="101"/>
      <c r="P32" s="13">
        <v>3750</v>
      </c>
      <c r="Q32" s="13">
        <v>2500</v>
      </c>
      <c r="R32" s="13">
        <f t="shared" si="16"/>
        <v>6250</v>
      </c>
      <c r="S32" s="25"/>
      <c r="T32" s="101">
        <v>3</v>
      </c>
      <c r="U32" s="101"/>
      <c r="V32" s="13">
        <v>3000</v>
      </c>
      <c r="W32" s="66">
        <v>2500</v>
      </c>
      <c r="X32" s="67">
        <f t="shared" ref="X32:X35" si="17">W32+V32</f>
        <v>5500</v>
      </c>
    </row>
    <row r="33" spans="1:24" x14ac:dyDescent="0.25">
      <c r="A33" s="1" t="s">
        <v>276</v>
      </c>
      <c r="L33" s="69"/>
      <c r="N33" s="101" t="s">
        <v>76</v>
      </c>
      <c r="O33" s="101"/>
      <c r="P33" s="13">
        <v>3750</v>
      </c>
      <c r="Q33" s="13">
        <v>2500</v>
      </c>
      <c r="R33" s="13">
        <f t="shared" si="16"/>
        <v>6250</v>
      </c>
      <c r="S33" s="25"/>
      <c r="T33" s="101">
        <v>5</v>
      </c>
      <c r="U33" s="101"/>
      <c r="V33" s="13">
        <v>3000</v>
      </c>
      <c r="W33" s="66">
        <v>2500</v>
      </c>
      <c r="X33" s="67">
        <f t="shared" si="17"/>
        <v>5500</v>
      </c>
    </row>
    <row r="34" spans="1:24" ht="15.75" customHeight="1" x14ac:dyDescent="0.25">
      <c r="A34" s="1" t="s">
        <v>275</v>
      </c>
      <c r="S34" s="69"/>
      <c r="T34" s="101" t="s">
        <v>115</v>
      </c>
      <c r="U34" s="101"/>
      <c r="V34" s="13">
        <v>3850</v>
      </c>
      <c r="W34" s="66">
        <v>2500</v>
      </c>
      <c r="X34" s="67">
        <f t="shared" si="17"/>
        <v>6350</v>
      </c>
    </row>
    <row r="35" spans="1:24" x14ac:dyDescent="0.25">
      <c r="S35" s="69"/>
      <c r="T35" s="101" t="s">
        <v>116</v>
      </c>
      <c r="U35" s="101"/>
      <c r="V35" s="13">
        <v>3850</v>
      </c>
      <c r="W35" s="66">
        <v>2500</v>
      </c>
      <c r="X35" s="67">
        <f t="shared" si="17"/>
        <v>6350</v>
      </c>
    </row>
    <row r="36" spans="1:24" x14ac:dyDescent="0.25">
      <c r="S36" s="69"/>
    </row>
    <row r="38" spans="1:24" ht="15" customHeight="1" x14ac:dyDescent="0.25"/>
    <row r="39" spans="1:24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6" ht="15" customHeight="1" x14ac:dyDescent="0.25"/>
    <row r="117" ht="15" customHeight="1" x14ac:dyDescent="0.25"/>
    <row r="118" ht="15" customHeight="1" x14ac:dyDescent="0.25"/>
  </sheetData>
  <mergeCells count="129">
    <mergeCell ref="A4:B4"/>
    <mergeCell ref="G4:H4"/>
    <mergeCell ref="N4:O4"/>
    <mergeCell ref="T4:U4"/>
    <mergeCell ref="A5:B5"/>
    <mergeCell ref="G5:H5"/>
    <mergeCell ref="N5:O5"/>
    <mergeCell ref="T5:U5"/>
    <mergeCell ref="A1:V1"/>
    <mergeCell ref="A2:B2"/>
    <mergeCell ref="G2:H2"/>
    <mergeCell ref="N2:O2"/>
    <mergeCell ref="T2:U2"/>
    <mergeCell ref="A3:B3"/>
    <mergeCell ref="G3:H3"/>
    <mergeCell ref="N3:O3"/>
    <mergeCell ref="T3:U3"/>
    <mergeCell ref="A8:B8"/>
    <mergeCell ref="G8:H8"/>
    <mergeCell ref="N8:O8"/>
    <mergeCell ref="T8:U8"/>
    <mergeCell ref="A9:B9"/>
    <mergeCell ref="G9:H9"/>
    <mergeCell ref="N9:O9"/>
    <mergeCell ref="T9:U9"/>
    <mergeCell ref="A6:B6"/>
    <mergeCell ref="G6:H6"/>
    <mergeCell ref="N6:O6"/>
    <mergeCell ref="T6:U6"/>
    <mergeCell ref="A7:B7"/>
    <mergeCell ref="G7:H7"/>
    <mergeCell ref="N7:O7"/>
    <mergeCell ref="T7:U7"/>
    <mergeCell ref="A12:B12"/>
    <mergeCell ref="G12:H12"/>
    <mergeCell ref="N12:O12"/>
    <mergeCell ref="T12:U12"/>
    <mergeCell ref="A13:B13"/>
    <mergeCell ref="G13:H13"/>
    <mergeCell ref="N13:O13"/>
    <mergeCell ref="T13:U13"/>
    <mergeCell ref="A10:B10"/>
    <mergeCell ref="G10:H10"/>
    <mergeCell ref="N10:O10"/>
    <mergeCell ref="T10:U10"/>
    <mergeCell ref="A11:B11"/>
    <mergeCell ref="G11:H11"/>
    <mergeCell ref="N11:O11"/>
    <mergeCell ref="T11:U11"/>
    <mergeCell ref="A16:B16"/>
    <mergeCell ref="G16:H16"/>
    <mergeCell ref="N16:O16"/>
    <mergeCell ref="T16:U16"/>
    <mergeCell ref="A17:B17"/>
    <mergeCell ref="G17:H17"/>
    <mergeCell ref="N17:O17"/>
    <mergeCell ref="T17:U17"/>
    <mergeCell ref="A14:B14"/>
    <mergeCell ref="G14:H14"/>
    <mergeCell ref="N14:O14"/>
    <mergeCell ref="T14:U14"/>
    <mergeCell ref="A15:B15"/>
    <mergeCell ref="G15:H15"/>
    <mergeCell ref="N15:O15"/>
    <mergeCell ref="T15:U15"/>
    <mergeCell ref="A20:B20"/>
    <mergeCell ref="G20:H20"/>
    <mergeCell ref="N20:O20"/>
    <mergeCell ref="T20:U20"/>
    <mergeCell ref="A21:B21"/>
    <mergeCell ref="G21:H21"/>
    <mergeCell ref="N21:O21"/>
    <mergeCell ref="T21:U21"/>
    <mergeCell ref="A18:B18"/>
    <mergeCell ref="G18:H18"/>
    <mergeCell ref="N18:O18"/>
    <mergeCell ref="T18:U18"/>
    <mergeCell ref="A19:B19"/>
    <mergeCell ref="G19:H19"/>
    <mergeCell ref="N19:O19"/>
    <mergeCell ref="T19:U19"/>
    <mergeCell ref="A24:B24"/>
    <mergeCell ref="G24:H24"/>
    <mergeCell ref="N24:O24"/>
    <mergeCell ref="T24:U24"/>
    <mergeCell ref="A25:B25"/>
    <mergeCell ref="G25:H25"/>
    <mergeCell ref="N25:O25"/>
    <mergeCell ref="T25:U25"/>
    <mergeCell ref="A22:B22"/>
    <mergeCell ref="G22:H22"/>
    <mergeCell ref="N22:O22"/>
    <mergeCell ref="T22:U22"/>
    <mergeCell ref="A23:B23"/>
    <mergeCell ref="G23:H23"/>
    <mergeCell ref="N23:O23"/>
    <mergeCell ref="T23:U23"/>
    <mergeCell ref="A28:B28"/>
    <mergeCell ref="G28:H28"/>
    <mergeCell ref="N28:O28"/>
    <mergeCell ref="T28:U28"/>
    <mergeCell ref="A29:B29"/>
    <mergeCell ref="G29:H29"/>
    <mergeCell ref="N29:O29"/>
    <mergeCell ref="T29:U29"/>
    <mergeCell ref="A26:B26"/>
    <mergeCell ref="G26:H26"/>
    <mergeCell ref="N26:O26"/>
    <mergeCell ref="T26:U26"/>
    <mergeCell ref="A27:B27"/>
    <mergeCell ref="G27:H27"/>
    <mergeCell ref="N27:O27"/>
    <mergeCell ref="T27:U27"/>
    <mergeCell ref="T34:U34"/>
    <mergeCell ref="T35:U35"/>
    <mergeCell ref="A32:B32"/>
    <mergeCell ref="G32:H32"/>
    <mergeCell ref="N32:O32"/>
    <mergeCell ref="T32:U32"/>
    <mergeCell ref="N33:O33"/>
    <mergeCell ref="T33:U33"/>
    <mergeCell ref="A30:B30"/>
    <mergeCell ref="G30:H30"/>
    <mergeCell ref="N30:O30"/>
    <mergeCell ref="T30:U30"/>
    <mergeCell ref="A31:B31"/>
    <mergeCell ref="G31:H31"/>
    <mergeCell ref="N31:O31"/>
    <mergeCell ref="T31:U3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I21" sqref="I21"/>
    </sheetView>
  </sheetViews>
  <sheetFormatPr defaultRowHeight="15" x14ac:dyDescent="0.25"/>
  <cols>
    <col min="1" max="1" width="33.28515625" style="1" customWidth="1"/>
    <col min="2" max="4" width="20.7109375" style="1" customWidth="1"/>
    <col min="5" max="16384" width="9.140625" style="1"/>
  </cols>
  <sheetData>
    <row r="2" spans="1:4" x14ac:dyDescent="0.25">
      <c r="A2" s="1" t="s">
        <v>272</v>
      </c>
    </row>
    <row r="3" spans="1:4" ht="15.75" thickBot="1" x14ac:dyDescent="0.3"/>
    <row r="4" spans="1:4" ht="45.75" thickBot="1" x14ac:dyDescent="0.3">
      <c r="A4" s="70" t="s">
        <v>245</v>
      </c>
      <c r="B4" s="71" t="s">
        <v>246</v>
      </c>
      <c r="C4" s="72" t="s">
        <v>247</v>
      </c>
      <c r="D4" s="73" t="s">
        <v>248</v>
      </c>
    </row>
    <row r="5" spans="1:4" ht="45.75" thickBot="1" x14ac:dyDescent="0.3">
      <c r="A5" s="74" t="s">
        <v>249</v>
      </c>
      <c r="B5" s="75" t="s">
        <v>250</v>
      </c>
      <c r="C5" s="110" t="s">
        <v>251</v>
      </c>
      <c r="D5" s="111"/>
    </row>
    <row r="6" spans="1:4" x14ac:dyDescent="0.25">
      <c r="A6" s="76" t="s">
        <v>252</v>
      </c>
      <c r="B6" s="76"/>
      <c r="C6" s="77"/>
      <c r="D6" s="76"/>
    </row>
    <row r="7" spans="1:4" x14ac:dyDescent="0.25">
      <c r="A7" s="78" t="s">
        <v>253</v>
      </c>
      <c r="B7" s="79">
        <v>2000</v>
      </c>
      <c r="C7" s="80">
        <v>4000</v>
      </c>
      <c r="D7" s="79">
        <v>5000</v>
      </c>
    </row>
    <row r="8" spans="1:4" ht="15.75" thickBot="1" x14ac:dyDescent="0.3">
      <c r="A8" s="81" t="s">
        <v>254</v>
      </c>
      <c r="B8" s="82">
        <v>2000</v>
      </c>
      <c r="C8" s="83">
        <v>5000</v>
      </c>
      <c r="D8" s="82">
        <v>7000</v>
      </c>
    </row>
    <row r="9" spans="1:4" x14ac:dyDescent="0.25">
      <c r="A9" s="76" t="s">
        <v>255</v>
      </c>
      <c r="B9" s="84"/>
      <c r="C9" s="85"/>
      <c r="D9" s="84"/>
    </row>
    <row r="10" spans="1:4" ht="15.75" thickBot="1" x14ac:dyDescent="0.3">
      <c r="A10" s="86" t="s">
        <v>256</v>
      </c>
      <c r="B10" s="87">
        <v>2000</v>
      </c>
      <c r="C10" s="88">
        <v>4000</v>
      </c>
      <c r="D10" s="87">
        <v>5000</v>
      </c>
    </row>
    <row r="11" spans="1:4" ht="15.75" thickBot="1" x14ac:dyDescent="0.3">
      <c r="A11" s="89" t="s">
        <v>257</v>
      </c>
      <c r="B11" s="90">
        <v>3000</v>
      </c>
      <c r="C11" s="91">
        <v>10000</v>
      </c>
      <c r="D11" s="90">
        <v>12000</v>
      </c>
    </row>
    <row r="12" spans="1:4" ht="15.75" thickBot="1" x14ac:dyDescent="0.3">
      <c r="A12" s="81" t="s">
        <v>258</v>
      </c>
      <c r="B12" s="82">
        <v>2000</v>
      </c>
      <c r="C12" s="83">
        <v>5000</v>
      </c>
      <c r="D12" s="82">
        <v>7000</v>
      </c>
    </row>
    <row r="13" spans="1:4" ht="15.75" thickBot="1" x14ac:dyDescent="0.3">
      <c r="A13" s="89" t="s">
        <v>259</v>
      </c>
      <c r="B13" s="90">
        <v>2000</v>
      </c>
      <c r="C13" s="91">
        <v>4000</v>
      </c>
      <c r="D13" s="90">
        <v>5000</v>
      </c>
    </row>
    <row r="14" spans="1:4" ht="15.75" thickBot="1" x14ac:dyDescent="0.3">
      <c r="A14" s="89" t="s">
        <v>260</v>
      </c>
      <c r="B14" s="90"/>
      <c r="C14" s="91"/>
      <c r="D14" s="90"/>
    </row>
    <row r="15" spans="1:4" x14ac:dyDescent="0.25">
      <c r="A15" s="76" t="s">
        <v>261</v>
      </c>
      <c r="B15" s="84">
        <v>1000</v>
      </c>
      <c r="C15" s="85">
        <v>4000</v>
      </c>
      <c r="D15" s="84">
        <v>5000</v>
      </c>
    </row>
    <row r="16" spans="1:4" ht="15.75" thickBot="1" x14ac:dyDescent="0.3">
      <c r="A16" s="81" t="s">
        <v>262</v>
      </c>
      <c r="B16" s="82">
        <v>2000</v>
      </c>
      <c r="C16" s="83">
        <v>5000</v>
      </c>
      <c r="D16" s="82">
        <v>7000</v>
      </c>
    </row>
    <row r="17" spans="1:4" ht="15.75" thickBot="1" x14ac:dyDescent="0.3">
      <c r="A17" s="89" t="s">
        <v>263</v>
      </c>
      <c r="B17" s="90"/>
      <c r="C17" s="91">
        <v>1000</v>
      </c>
      <c r="D17" s="90">
        <v>2000</v>
      </c>
    </row>
    <row r="18" spans="1:4" ht="30.75" thickBot="1" x14ac:dyDescent="0.3">
      <c r="A18" s="75" t="s">
        <v>264</v>
      </c>
      <c r="B18" s="90"/>
      <c r="C18" s="91">
        <v>5000</v>
      </c>
      <c r="D18" s="90">
        <v>7000</v>
      </c>
    </row>
    <row r="19" spans="1:4" ht="45.75" thickBot="1" x14ac:dyDescent="0.3">
      <c r="A19" s="70" t="s">
        <v>265</v>
      </c>
      <c r="B19" s="92" t="s">
        <v>266</v>
      </c>
      <c r="C19" s="93" t="s">
        <v>267</v>
      </c>
      <c r="D19" s="94" t="s">
        <v>268</v>
      </c>
    </row>
    <row r="20" spans="1:4" ht="15.75" thickBot="1" x14ac:dyDescent="0.3">
      <c r="A20" s="70" t="s">
        <v>249</v>
      </c>
      <c r="B20" s="112" t="s">
        <v>251</v>
      </c>
      <c r="C20" s="112"/>
      <c r="D20" s="113"/>
    </row>
    <row r="21" spans="1:4" x14ac:dyDescent="0.25">
      <c r="A21" s="76" t="s">
        <v>269</v>
      </c>
      <c r="B21" s="84">
        <v>7000</v>
      </c>
      <c r="C21" s="84">
        <v>7000</v>
      </c>
      <c r="D21" s="95">
        <v>10000</v>
      </c>
    </row>
    <row r="22" spans="1:4" x14ac:dyDescent="0.25">
      <c r="A22" s="78" t="s">
        <v>270</v>
      </c>
      <c r="B22" s="79">
        <v>9000</v>
      </c>
      <c r="C22" s="79">
        <v>9000</v>
      </c>
      <c r="D22" s="96">
        <v>15000</v>
      </c>
    </row>
    <row r="23" spans="1:4" ht="15.75" thickBot="1" x14ac:dyDescent="0.3">
      <c r="A23" s="81" t="s">
        <v>271</v>
      </c>
      <c r="B23" s="82">
        <v>9000</v>
      </c>
      <c r="C23" s="82">
        <v>9000</v>
      </c>
      <c r="D23" s="97">
        <v>15000</v>
      </c>
    </row>
  </sheetData>
  <mergeCells count="2">
    <mergeCell ref="C5:D5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zoomScaleNormal="100" workbookViewId="0">
      <selection activeCell="J21" sqref="J21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2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6" t="s">
        <v>12</v>
      </c>
      <c r="B2" s="116"/>
      <c r="C2" s="115" t="s">
        <v>8</v>
      </c>
      <c r="D2" s="115"/>
      <c r="E2" s="115" t="s">
        <v>1</v>
      </c>
      <c r="F2" s="115"/>
      <c r="G2" s="115" t="s">
        <v>2</v>
      </c>
      <c r="H2" s="115"/>
      <c r="I2" s="115" t="s">
        <v>3</v>
      </c>
      <c r="J2" s="115"/>
      <c r="K2" s="115" t="s">
        <v>4</v>
      </c>
      <c r="L2" s="115"/>
      <c r="M2" s="115" t="s">
        <v>5</v>
      </c>
      <c r="N2" s="115"/>
      <c r="O2" s="115" t="s">
        <v>11</v>
      </c>
      <c r="P2" s="115"/>
      <c r="Q2" s="115" t="s">
        <v>6</v>
      </c>
      <c r="R2" s="115"/>
      <c r="S2" s="20" t="s">
        <v>231</v>
      </c>
      <c r="T2" s="20" t="s">
        <v>0</v>
      </c>
    </row>
    <row r="3" spans="1:20" ht="45" x14ac:dyDescent="0.3">
      <c r="A3" s="6"/>
      <c r="B3" s="7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4" t="s">
        <v>9</v>
      </c>
      <c r="N3" s="4" t="s">
        <v>10</v>
      </c>
      <c r="O3" s="4" t="s">
        <v>9</v>
      </c>
      <c r="P3" s="4" t="s">
        <v>10</v>
      </c>
      <c r="Q3" s="4" t="s">
        <v>9</v>
      </c>
      <c r="R3" s="4" t="s">
        <v>10</v>
      </c>
      <c r="S3" s="4" t="s">
        <v>9</v>
      </c>
      <c r="T3" s="4" t="s">
        <v>10</v>
      </c>
    </row>
    <row r="4" spans="1:20" ht="15" x14ac:dyDescent="0.25">
      <c r="A4" s="101" t="s">
        <v>17</v>
      </c>
      <c r="B4" s="101"/>
      <c r="C4" s="3">
        <v>1890</v>
      </c>
      <c r="D4" s="41">
        <v>300</v>
      </c>
      <c r="E4" s="3">
        <v>1990</v>
      </c>
      <c r="F4" s="12">
        <v>450</v>
      </c>
      <c r="G4" s="3">
        <v>1690</v>
      </c>
      <c r="H4" s="12">
        <v>540</v>
      </c>
      <c r="I4" s="40">
        <v>830</v>
      </c>
      <c r="J4" s="41">
        <v>300</v>
      </c>
      <c r="K4" s="40">
        <v>750</v>
      </c>
      <c r="L4" s="41">
        <v>150</v>
      </c>
      <c r="M4" s="3">
        <v>5900</v>
      </c>
      <c r="N4" s="12">
        <v>900</v>
      </c>
      <c r="O4" s="3">
        <v>5900</v>
      </c>
      <c r="P4" s="12">
        <v>810</v>
      </c>
      <c r="Q4" s="3">
        <v>290</v>
      </c>
      <c r="R4" s="12">
        <v>90</v>
      </c>
      <c r="S4" s="41">
        <v>499</v>
      </c>
      <c r="T4" s="3">
        <v>900</v>
      </c>
    </row>
    <row r="5" spans="1:20" ht="15" x14ac:dyDescent="0.25">
      <c r="A5" s="101" t="s">
        <v>14</v>
      </c>
      <c r="B5" s="101"/>
      <c r="C5" s="3">
        <v>1800</v>
      </c>
      <c r="D5" s="41">
        <v>300</v>
      </c>
      <c r="E5" s="3">
        <v>1990</v>
      </c>
      <c r="F5" s="12">
        <v>450</v>
      </c>
      <c r="G5" s="3">
        <v>1690</v>
      </c>
      <c r="H5" s="12">
        <v>540</v>
      </c>
      <c r="I5" s="40">
        <v>830</v>
      </c>
      <c r="J5" s="41">
        <v>300</v>
      </c>
      <c r="K5" s="40">
        <v>750</v>
      </c>
      <c r="L5" s="41">
        <v>150</v>
      </c>
      <c r="M5" s="3">
        <v>5900</v>
      </c>
      <c r="N5" s="12">
        <v>900</v>
      </c>
      <c r="O5" s="3">
        <v>5900</v>
      </c>
      <c r="P5" s="12">
        <v>810</v>
      </c>
      <c r="Q5" s="3">
        <v>290</v>
      </c>
      <c r="R5" s="12">
        <v>90</v>
      </c>
      <c r="S5" s="41">
        <v>499</v>
      </c>
      <c r="T5" s="3">
        <v>900</v>
      </c>
    </row>
    <row r="6" spans="1:20" ht="15" x14ac:dyDescent="0.25">
      <c r="A6" s="101" t="s">
        <v>13</v>
      </c>
      <c r="B6" s="101"/>
      <c r="C6" s="3">
        <v>1990</v>
      </c>
      <c r="D6" s="41">
        <v>300</v>
      </c>
      <c r="E6" s="3">
        <v>2790</v>
      </c>
      <c r="F6" s="12">
        <v>450</v>
      </c>
      <c r="G6" s="3">
        <v>1690</v>
      </c>
      <c r="H6" s="12">
        <v>540</v>
      </c>
      <c r="I6" s="40">
        <v>830</v>
      </c>
      <c r="J6" s="41">
        <v>300</v>
      </c>
      <c r="K6" s="40">
        <v>750</v>
      </c>
      <c r="L6" s="41">
        <v>150</v>
      </c>
      <c r="M6" s="3">
        <v>6800</v>
      </c>
      <c r="N6" s="12">
        <v>900</v>
      </c>
      <c r="O6" s="3">
        <v>6800</v>
      </c>
      <c r="P6" s="12">
        <v>810</v>
      </c>
      <c r="Q6" s="3">
        <v>290</v>
      </c>
      <c r="R6" s="12">
        <v>90</v>
      </c>
      <c r="S6" s="41">
        <v>499</v>
      </c>
      <c r="T6" s="3">
        <v>900</v>
      </c>
    </row>
    <row r="7" spans="1:20" ht="15" x14ac:dyDescent="0.25">
      <c r="A7" s="101" t="s">
        <v>81</v>
      </c>
      <c r="B7" s="101"/>
      <c r="C7" s="3">
        <v>1990</v>
      </c>
      <c r="D7" s="41">
        <v>300</v>
      </c>
      <c r="E7" s="3">
        <v>2790</v>
      </c>
      <c r="F7" s="12">
        <v>450</v>
      </c>
      <c r="G7" s="3">
        <v>1690</v>
      </c>
      <c r="H7" s="12">
        <v>540</v>
      </c>
      <c r="I7" s="40">
        <v>830</v>
      </c>
      <c r="J7" s="41">
        <v>300</v>
      </c>
      <c r="K7" s="40">
        <v>1050</v>
      </c>
      <c r="L7" s="41">
        <v>150</v>
      </c>
      <c r="M7" s="3">
        <v>6800</v>
      </c>
      <c r="N7" s="12">
        <v>900</v>
      </c>
      <c r="O7" s="3">
        <v>6800</v>
      </c>
      <c r="P7" s="12">
        <v>810</v>
      </c>
      <c r="Q7" s="3">
        <v>290</v>
      </c>
      <c r="R7" s="12">
        <v>90</v>
      </c>
      <c r="S7" s="41">
        <v>499</v>
      </c>
      <c r="T7" s="3">
        <v>900</v>
      </c>
    </row>
    <row r="8" spans="1:20" ht="15" x14ac:dyDescent="0.25">
      <c r="A8" s="101" t="s">
        <v>15</v>
      </c>
      <c r="B8" s="101"/>
      <c r="C8" s="3">
        <v>1990</v>
      </c>
      <c r="D8" s="41">
        <v>300</v>
      </c>
      <c r="E8" s="3">
        <v>2790</v>
      </c>
      <c r="F8" s="12">
        <v>450</v>
      </c>
      <c r="G8" s="3">
        <v>1690</v>
      </c>
      <c r="H8" s="12">
        <v>540</v>
      </c>
      <c r="I8" s="40">
        <v>830</v>
      </c>
      <c r="J8" s="41">
        <v>300</v>
      </c>
      <c r="K8" s="40">
        <v>1050</v>
      </c>
      <c r="L8" s="41">
        <v>150</v>
      </c>
      <c r="M8" s="3">
        <v>6800</v>
      </c>
      <c r="N8" s="12">
        <v>900</v>
      </c>
      <c r="O8" s="3">
        <v>6800</v>
      </c>
      <c r="P8" s="12">
        <v>810</v>
      </c>
      <c r="Q8" s="3">
        <v>290</v>
      </c>
      <c r="R8" s="12">
        <v>90</v>
      </c>
      <c r="S8" s="41">
        <v>499</v>
      </c>
      <c r="T8" s="3">
        <v>900</v>
      </c>
    </row>
    <row r="10" spans="1:20" ht="56.25" x14ac:dyDescent="0.25">
      <c r="A10" s="116" t="s">
        <v>16</v>
      </c>
      <c r="B10" s="116"/>
      <c r="C10" s="115" t="s">
        <v>8</v>
      </c>
      <c r="D10" s="115"/>
      <c r="E10" s="115" t="s">
        <v>1</v>
      </c>
      <c r="F10" s="115"/>
      <c r="G10" s="115" t="s">
        <v>2</v>
      </c>
      <c r="H10" s="115"/>
      <c r="I10" s="115" t="s">
        <v>3</v>
      </c>
      <c r="J10" s="115"/>
      <c r="K10" s="115" t="s">
        <v>4</v>
      </c>
      <c r="L10" s="115"/>
      <c r="M10" s="115" t="s">
        <v>5</v>
      </c>
      <c r="N10" s="115"/>
      <c r="O10" s="115" t="s">
        <v>11</v>
      </c>
      <c r="P10" s="115"/>
      <c r="Q10" s="115" t="s">
        <v>6</v>
      </c>
      <c r="R10" s="115"/>
      <c r="S10" s="38" t="s">
        <v>231</v>
      </c>
      <c r="T10" s="20" t="s">
        <v>0</v>
      </c>
    </row>
    <row r="11" spans="1:20" ht="45" x14ac:dyDescent="0.3">
      <c r="A11" s="6"/>
      <c r="B11" s="7"/>
      <c r="C11" s="18" t="s">
        <v>9</v>
      </c>
      <c r="D11" s="18" t="s">
        <v>10</v>
      </c>
      <c r="E11" s="18" t="s">
        <v>9</v>
      </c>
      <c r="F11" s="18" t="s">
        <v>10</v>
      </c>
      <c r="G11" s="18" t="s">
        <v>9</v>
      </c>
      <c r="H11" s="18" t="s">
        <v>10</v>
      </c>
      <c r="I11" s="18" t="s">
        <v>9</v>
      </c>
      <c r="J11" s="18" t="s">
        <v>10</v>
      </c>
      <c r="K11" s="18" t="s">
        <v>9</v>
      </c>
      <c r="L11" s="18" t="s">
        <v>10</v>
      </c>
      <c r="M11" s="18" t="s">
        <v>9</v>
      </c>
      <c r="N11" s="18" t="s">
        <v>10</v>
      </c>
      <c r="O11" s="18" t="s">
        <v>9</v>
      </c>
      <c r="P11" s="18" t="s">
        <v>10</v>
      </c>
      <c r="Q11" s="18" t="s">
        <v>9</v>
      </c>
      <c r="R11" s="18" t="s">
        <v>10</v>
      </c>
      <c r="S11" s="18" t="s">
        <v>9</v>
      </c>
      <c r="T11" s="18" t="s">
        <v>10</v>
      </c>
    </row>
    <row r="12" spans="1:20" ht="15" x14ac:dyDescent="0.25">
      <c r="A12" s="101" t="s">
        <v>82</v>
      </c>
      <c r="B12" s="101"/>
      <c r="C12" s="3">
        <v>1890</v>
      </c>
      <c r="D12" s="41">
        <v>300</v>
      </c>
      <c r="E12" s="3">
        <v>1990</v>
      </c>
      <c r="F12" s="12">
        <v>450</v>
      </c>
      <c r="G12" s="3">
        <v>1990</v>
      </c>
      <c r="H12" s="12">
        <v>540</v>
      </c>
      <c r="I12" s="40">
        <v>510</v>
      </c>
      <c r="J12" s="41">
        <v>200</v>
      </c>
      <c r="K12" s="40">
        <v>450</v>
      </c>
      <c r="L12" s="41">
        <v>150</v>
      </c>
      <c r="M12" s="3">
        <v>3490</v>
      </c>
      <c r="N12" s="12">
        <v>900</v>
      </c>
      <c r="O12" s="3">
        <v>3590</v>
      </c>
      <c r="P12" s="12">
        <v>810</v>
      </c>
      <c r="Q12" s="3">
        <v>290</v>
      </c>
      <c r="R12" s="12">
        <v>90</v>
      </c>
      <c r="S12" s="41">
        <v>499</v>
      </c>
      <c r="T12" s="3">
        <v>900</v>
      </c>
    </row>
    <row r="13" spans="1:20" ht="15" x14ac:dyDescent="0.25">
      <c r="A13" s="101" t="s">
        <v>83</v>
      </c>
      <c r="B13" s="101"/>
      <c r="C13" s="3">
        <v>1990</v>
      </c>
      <c r="D13" s="41">
        <v>300</v>
      </c>
      <c r="E13" s="3">
        <v>1990</v>
      </c>
      <c r="F13" s="12">
        <v>450</v>
      </c>
      <c r="G13" s="3">
        <v>1990</v>
      </c>
      <c r="H13" s="12">
        <v>540</v>
      </c>
      <c r="I13" s="40">
        <v>510</v>
      </c>
      <c r="J13" s="41">
        <v>200</v>
      </c>
      <c r="K13" s="40">
        <v>550</v>
      </c>
      <c r="L13" s="41">
        <v>150</v>
      </c>
      <c r="M13" s="3">
        <v>6900</v>
      </c>
      <c r="N13" s="12">
        <v>900</v>
      </c>
      <c r="O13" s="3">
        <v>4190</v>
      </c>
      <c r="P13" s="12">
        <v>810</v>
      </c>
      <c r="Q13" s="3">
        <v>290</v>
      </c>
      <c r="R13" s="12">
        <v>90</v>
      </c>
      <c r="S13" s="41">
        <v>499</v>
      </c>
      <c r="T13" s="3">
        <v>900</v>
      </c>
    </row>
    <row r="14" spans="1:20" ht="15" x14ac:dyDescent="0.25">
      <c r="A14" s="101" t="s">
        <v>84</v>
      </c>
      <c r="B14" s="101"/>
      <c r="C14" s="3">
        <v>1990</v>
      </c>
      <c r="D14" s="41">
        <v>300</v>
      </c>
      <c r="E14" s="3">
        <v>1990</v>
      </c>
      <c r="F14" s="12">
        <v>450</v>
      </c>
      <c r="G14" s="3">
        <v>1990</v>
      </c>
      <c r="H14" s="12">
        <v>540</v>
      </c>
      <c r="I14" s="40">
        <v>510</v>
      </c>
      <c r="J14" s="41">
        <v>200</v>
      </c>
      <c r="K14" s="40">
        <v>550</v>
      </c>
      <c r="L14" s="41">
        <v>150</v>
      </c>
      <c r="M14" s="3">
        <v>4900</v>
      </c>
      <c r="N14" s="12">
        <v>900</v>
      </c>
      <c r="O14" s="3">
        <v>3290</v>
      </c>
      <c r="P14" s="12">
        <v>810</v>
      </c>
      <c r="Q14" s="3">
        <v>290</v>
      </c>
      <c r="R14" s="12">
        <v>90</v>
      </c>
      <c r="S14" s="41">
        <v>499</v>
      </c>
      <c r="T14" s="3">
        <v>900</v>
      </c>
    </row>
    <row r="15" spans="1:20" ht="15" x14ac:dyDescent="0.25">
      <c r="A15" s="101" t="s">
        <v>85</v>
      </c>
      <c r="B15" s="101"/>
      <c r="C15" s="3">
        <v>2190</v>
      </c>
      <c r="D15" s="41">
        <v>300</v>
      </c>
      <c r="E15" s="3">
        <v>1990</v>
      </c>
      <c r="F15" s="12">
        <v>450</v>
      </c>
      <c r="G15" s="3">
        <v>1990</v>
      </c>
      <c r="H15" s="12">
        <v>540</v>
      </c>
      <c r="I15" s="40">
        <v>510</v>
      </c>
      <c r="J15" s="41">
        <v>200</v>
      </c>
      <c r="K15" s="40">
        <v>650</v>
      </c>
      <c r="L15" s="41">
        <v>150</v>
      </c>
      <c r="M15" s="3">
        <v>5290</v>
      </c>
      <c r="N15" s="12">
        <v>900</v>
      </c>
      <c r="O15" s="3">
        <v>5490</v>
      </c>
      <c r="P15" s="12">
        <v>810</v>
      </c>
      <c r="Q15" s="3">
        <v>290</v>
      </c>
      <c r="R15" s="12">
        <v>90</v>
      </c>
      <c r="S15" s="41">
        <v>499</v>
      </c>
      <c r="T15" s="3">
        <v>900</v>
      </c>
    </row>
    <row r="16" spans="1:20" ht="15" x14ac:dyDescent="0.25">
      <c r="A16" s="101" t="s">
        <v>86</v>
      </c>
      <c r="B16" s="101"/>
      <c r="C16" s="3">
        <v>2190</v>
      </c>
      <c r="D16" s="41">
        <v>300</v>
      </c>
      <c r="E16" s="3">
        <v>2790</v>
      </c>
      <c r="F16" s="12">
        <v>450</v>
      </c>
      <c r="G16" s="3">
        <v>2390</v>
      </c>
      <c r="H16" s="12">
        <v>540</v>
      </c>
      <c r="I16" s="40">
        <v>510</v>
      </c>
      <c r="J16" s="41">
        <v>200</v>
      </c>
      <c r="K16" s="40">
        <v>650</v>
      </c>
      <c r="L16" s="41">
        <v>150</v>
      </c>
      <c r="M16" s="3">
        <v>11500</v>
      </c>
      <c r="N16" s="12">
        <v>900</v>
      </c>
      <c r="O16" s="3">
        <v>7490</v>
      </c>
      <c r="P16" s="12">
        <v>810</v>
      </c>
      <c r="Q16" s="3">
        <v>290</v>
      </c>
      <c r="R16" s="12">
        <v>90</v>
      </c>
      <c r="S16" s="41">
        <v>499</v>
      </c>
      <c r="T16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29">
    <mergeCell ref="A13:B13"/>
    <mergeCell ref="A14:B14"/>
    <mergeCell ref="A15:B15"/>
    <mergeCell ref="A16:B16"/>
    <mergeCell ref="K10:L10"/>
    <mergeCell ref="M10:N10"/>
    <mergeCell ref="O10:P10"/>
    <mergeCell ref="Q10:R10"/>
    <mergeCell ref="A12:B12"/>
    <mergeCell ref="A10:B10"/>
    <mergeCell ref="C10:D10"/>
    <mergeCell ref="E10:F10"/>
    <mergeCell ref="G10:H10"/>
    <mergeCell ref="I10:J10"/>
    <mergeCell ref="A7:B7"/>
    <mergeCell ref="A8:B8"/>
    <mergeCell ref="K2:L2"/>
    <mergeCell ref="M2:N2"/>
    <mergeCell ref="O2:P2"/>
    <mergeCell ref="B1:K1"/>
    <mergeCell ref="Q2:R2"/>
    <mergeCell ref="A6:B6"/>
    <mergeCell ref="A4:B4"/>
    <mergeCell ref="A5:B5"/>
    <mergeCell ref="A2:B2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F15" sqref="F15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9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16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8" t="s">
        <v>7</v>
      </c>
      <c r="T2" s="8" t="s">
        <v>0</v>
      </c>
    </row>
    <row r="3" spans="1:20" ht="45" x14ac:dyDescent="0.3">
      <c r="A3" s="6"/>
      <c r="B3" s="7"/>
      <c r="C3" s="8" t="s">
        <v>9</v>
      </c>
      <c r="D3" s="8" t="s">
        <v>10</v>
      </c>
      <c r="E3" s="8" t="s">
        <v>9</v>
      </c>
      <c r="F3" s="8" t="s">
        <v>10</v>
      </c>
      <c r="G3" s="8" t="s">
        <v>9</v>
      </c>
      <c r="H3" s="8" t="s">
        <v>10</v>
      </c>
      <c r="I3" s="8" t="s">
        <v>9</v>
      </c>
      <c r="J3" s="8" t="s">
        <v>10</v>
      </c>
      <c r="K3" s="8" t="s">
        <v>9</v>
      </c>
      <c r="L3" s="8" t="s">
        <v>10</v>
      </c>
      <c r="M3" s="8" t="s">
        <v>9</v>
      </c>
      <c r="N3" s="8" t="s">
        <v>10</v>
      </c>
      <c r="O3" s="8" t="s">
        <v>9</v>
      </c>
      <c r="P3" s="8" t="s">
        <v>10</v>
      </c>
      <c r="Q3" s="8" t="s">
        <v>9</v>
      </c>
      <c r="R3" s="8" t="s">
        <v>10</v>
      </c>
      <c r="S3" s="8" t="s">
        <v>9</v>
      </c>
      <c r="T3" s="8" t="s">
        <v>10</v>
      </c>
    </row>
    <row r="4" spans="1:20" ht="15" x14ac:dyDescent="0.25">
      <c r="A4" s="101" t="s">
        <v>82</v>
      </c>
      <c r="B4" s="101"/>
      <c r="C4" s="3">
        <v>1890</v>
      </c>
      <c r="D4" s="12">
        <v>360</v>
      </c>
      <c r="E4" s="3">
        <v>1990</v>
      </c>
      <c r="F4" s="12">
        <v>450</v>
      </c>
      <c r="G4" s="3">
        <v>1990</v>
      </c>
      <c r="H4" s="12">
        <v>540</v>
      </c>
      <c r="I4" s="3">
        <v>490</v>
      </c>
      <c r="J4" s="12">
        <v>180</v>
      </c>
      <c r="K4" s="3">
        <v>390</v>
      </c>
      <c r="L4" s="12">
        <v>90</v>
      </c>
      <c r="M4" s="3">
        <v>3490</v>
      </c>
      <c r="N4" s="12">
        <v>900</v>
      </c>
      <c r="O4" s="3">
        <v>3590</v>
      </c>
      <c r="P4" s="12">
        <v>810</v>
      </c>
      <c r="Q4" s="3">
        <v>290</v>
      </c>
      <c r="R4" s="12">
        <v>90</v>
      </c>
      <c r="S4" s="12">
        <v>700</v>
      </c>
      <c r="T4" s="3">
        <v>900</v>
      </c>
    </row>
    <row r="5" spans="1:20" ht="15" x14ac:dyDescent="0.25">
      <c r="A5" s="101" t="s">
        <v>83</v>
      </c>
      <c r="B5" s="101"/>
      <c r="C5" s="3">
        <v>1990</v>
      </c>
      <c r="D5" s="12">
        <v>360</v>
      </c>
      <c r="E5" s="3">
        <v>1990</v>
      </c>
      <c r="F5" s="12">
        <v>450</v>
      </c>
      <c r="G5" s="3">
        <v>1990</v>
      </c>
      <c r="H5" s="12">
        <v>540</v>
      </c>
      <c r="I5" s="3">
        <v>490</v>
      </c>
      <c r="J5" s="12">
        <v>180</v>
      </c>
      <c r="K5" s="3">
        <v>490</v>
      </c>
      <c r="L5" s="12">
        <v>90</v>
      </c>
      <c r="M5" s="3">
        <v>6900</v>
      </c>
      <c r="N5" s="12">
        <v>900</v>
      </c>
      <c r="O5" s="3">
        <v>4190</v>
      </c>
      <c r="P5" s="12">
        <v>810</v>
      </c>
      <c r="Q5" s="3">
        <v>290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84</v>
      </c>
      <c r="B6" s="101"/>
      <c r="C6" s="3">
        <v>1990</v>
      </c>
      <c r="D6" s="12">
        <v>360</v>
      </c>
      <c r="E6" s="3">
        <v>1990</v>
      </c>
      <c r="F6" s="12">
        <v>450</v>
      </c>
      <c r="G6" s="3">
        <v>1990</v>
      </c>
      <c r="H6" s="12">
        <v>540</v>
      </c>
      <c r="I6" s="3">
        <v>490</v>
      </c>
      <c r="J6" s="12">
        <v>180</v>
      </c>
      <c r="K6" s="3">
        <v>490</v>
      </c>
      <c r="L6" s="12">
        <v>90</v>
      </c>
      <c r="M6" s="3">
        <v>4900</v>
      </c>
      <c r="N6" s="12">
        <v>900</v>
      </c>
      <c r="O6" s="3">
        <v>3290</v>
      </c>
      <c r="P6" s="12">
        <v>810</v>
      </c>
      <c r="Q6" s="3">
        <v>290</v>
      </c>
      <c r="R6" s="12">
        <v>90</v>
      </c>
      <c r="S6" s="12">
        <v>700</v>
      </c>
      <c r="T6" s="3">
        <v>900</v>
      </c>
    </row>
    <row r="7" spans="1:20" ht="15" x14ac:dyDescent="0.25">
      <c r="A7" s="101" t="s">
        <v>85</v>
      </c>
      <c r="B7" s="101"/>
      <c r="C7" s="3">
        <v>2190</v>
      </c>
      <c r="D7" s="12">
        <v>360</v>
      </c>
      <c r="E7" s="3">
        <v>1990</v>
      </c>
      <c r="F7" s="12">
        <v>450</v>
      </c>
      <c r="G7" s="3">
        <v>1990</v>
      </c>
      <c r="H7" s="12">
        <v>540</v>
      </c>
      <c r="I7" s="3">
        <v>590</v>
      </c>
      <c r="J7" s="12">
        <v>180</v>
      </c>
      <c r="K7" s="3">
        <v>590</v>
      </c>
      <c r="L7" s="12">
        <v>90</v>
      </c>
      <c r="M7" s="3">
        <v>5290</v>
      </c>
      <c r="N7" s="12">
        <v>900</v>
      </c>
      <c r="O7" s="3">
        <v>5490</v>
      </c>
      <c r="P7" s="12">
        <v>810</v>
      </c>
      <c r="Q7" s="3">
        <v>290</v>
      </c>
      <c r="R7" s="12">
        <v>90</v>
      </c>
      <c r="S7" s="12">
        <v>700</v>
      </c>
      <c r="T7" s="3">
        <v>900</v>
      </c>
    </row>
    <row r="8" spans="1:20" ht="15" x14ac:dyDescent="0.25">
      <c r="A8" s="101" t="s">
        <v>86</v>
      </c>
      <c r="B8" s="101"/>
      <c r="C8" s="3">
        <v>2190</v>
      </c>
      <c r="D8" s="12">
        <v>360</v>
      </c>
      <c r="E8" s="3">
        <v>2790</v>
      </c>
      <c r="F8" s="12">
        <v>450</v>
      </c>
      <c r="G8" s="3">
        <v>2390</v>
      </c>
      <c r="H8" s="12">
        <v>540</v>
      </c>
      <c r="I8" s="3">
        <v>590</v>
      </c>
      <c r="J8" s="12">
        <v>180</v>
      </c>
      <c r="K8" s="3">
        <v>590</v>
      </c>
      <c r="L8" s="12">
        <v>90</v>
      </c>
      <c r="M8" s="3">
        <v>11500</v>
      </c>
      <c r="N8" s="12">
        <v>900</v>
      </c>
      <c r="O8" s="3">
        <v>7490</v>
      </c>
      <c r="P8" s="12">
        <v>810</v>
      </c>
      <c r="Q8" s="3">
        <v>290</v>
      </c>
      <c r="R8" s="12">
        <v>90</v>
      </c>
      <c r="S8" s="12">
        <v>700</v>
      </c>
      <c r="T8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15">
    <mergeCell ref="A6:B6"/>
    <mergeCell ref="A7:B7"/>
    <mergeCell ref="A8:B8"/>
    <mergeCell ref="M2:N2"/>
    <mergeCell ref="O2:P2"/>
    <mergeCell ref="Q2:R2"/>
    <mergeCell ref="A4:B4"/>
    <mergeCell ref="A5:B5"/>
    <mergeCell ref="B1:K1"/>
    <mergeCell ref="C2:D2"/>
    <mergeCell ref="E2:F2"/>
    <mergeCell ref="G2:H2"/>
    <mergeCell ref="I2:J2"/>
    <mergeCell ref="K2:L2"/>
    <mergeCell ref="A2:B2"/>
  </mergeCells>
  <pageMargins left="0.7" right="0.7" top="0.75" bottom="0.75" header="0.3" footer="0.3"/>
  <pageSetup paperSize="9" scale="8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zoomScaleNormal="100" workbookViewId="0">
      <selection activeCell="J13" sqref="J13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6" t="s">
        <v>18</v>
      </c>
      <c r="B2" s="116"/>
      <c r="C2" s="115" t="s">
        <v>8</v>
      </c>
      <c r="D2" s="115"/>
      <c r="E2" s="115" t="s">
        <v>1</v>
      </c>
      <c r="F2" s="115"/>
      <c r="G2" s="115" t="s">
        <v>2</v>
      </c>
      <c r="H2" s="115"/>
      <c r="I2" s="115" t="s">
        <v>3</v>
      </c>
      <c r="J2" s="115"/>
      <c r="K2" s="115" t="s">
        <v>4</v>
      </c>
      <c r="L2" s="115"/>
      <c r="M2" s="115" t="s">
        <v>5</v>
      </c>
      <c r="N2" s="115"/>
      <c r="O2" s="115" t="s">
        <v>11</v>
      </c>
      <c r="P2" s="115"/>
      <c r="Q2" s="115" t="s">
        <v>6</v>
      </c>
      <c r="R2" s="115"/>
      <c r="S2" s="20" t="s">
        <v>7</v>
      </c>
      <c r="T2" s="20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87</v>
      </c>
      <c r="B4" s="101"/>
      <c r="C4" s="3">
        <v>1890</v>
      </c>
      <c r="D4" s="41">
        <v>300</v>
      </c>
      <c r="E4" s="3">
        <v>1690</v>
      </c>
      <c r="F4" s="12">
        <v>450</v>
      </c>
      <c r="G4" s="3">
        <v>2190</v>
      </c>
      <c r="H4" s="12">
        <v>740</v>
      </c>
      <c r="I4" s="40">
        <v>420</v>
      </c>
      <c r="J4" s="41">
        <v>200</v>
      </c>
      <c r="K4" s="40">
        <v>450</v>
      </c>
      <c r="L4" s="41">
        <v>150</v>
      </c>
      <c r="M4" s="3">
        <v>3190</v>
      </c>
      <c r="N4" s="12">
        <v>900</v>
      </c>
      <c r="O4" s="3">
        <v>2790</v>
      </c>
      <c r="P4" s="12">
        <v>810</v>
      </c>
      <c r="Q4" s="3">
        <v>290</v>
      </c>
      <c r="R4" s="12">
        <v>90</v>
      </c>
      <c r="S4" s="12">
        <v>700</v>
      </c>
      <c r="T4" s="3">
        <v>900</v>
      </c>
    </row>
    <row r="5" spans="1:20" ht="15" x14ac:dyDescent="0.25">
      <c r="A5" s="101" t="s">
        <v>88</v>
      </c>
      <c r="B5" s="101"/>
      <c r="C5" s="3">
        <v>1990</v>
      </c>
      <c r="D5" s="41">
        <v>300</v>
      </c>
      <c r="E5" s="3">
        <v>1690</v>
      </c>
      <c r="F5" s="12">
        <v>450</v>
      </c>
      <c r="G5" s="3">
        <v>2190</v>
      </c>
      <c r="H5" s="12">
        <v>740</v>
      </c>
      <c r="I5" s="40">
        <v>420</v>
      </c>
      <c r="J5" s="41">
        <v>200</v>
      </c>
      <c r="K5" s="40">
        <v>450</v>
      </c>
      <c r="L5" s="41">
        <v>150</v>
      </c>
      <c r="M5" s="3">
        <v>4290</v>
      </c>
      <c r="N5" s="12">
        <v>900</v>
      </c>
      <c r="O5" s="3">
        <v>4290</v>
      </c>
      <c r="P5" s="12">
        <v>810</v>
      </c>
      <c r="Q5" s="3">
        <v>290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89</v>
      </c>
      <c r="B6" s="101"/>
      <c r="C6" s="3">
        <v>1990</v>
      </c>
      <c r="D6" s="41">
        <v>300</v>
      </c>
      <c r="E6" s="3">
        <v>2690</v>
      </c>
      <c r="F6" s="12">
        <v>450</v>
      </c>
      <c r="G6" s="3">
        <v>1990</v>
      </c>
      <c r="H6" s="12">
        <v>540</v>
      </c>
      <c r="I6" s="40">
        <v>420</v>
      </c>
      <c r="J6" s="41">
        <v>200</v>
      </c>
      <c r="K6" s="40">
        <v>450</v>
      </c>
      <c r="L6" s="41">
        <v>150</v>
      </c>
      <c r="M6" s="3">
        <v>5490</v>
      </c>
      <c r="N6" s="12">
        <v>900</v>
      </c>
      <c r="O6" s="3">
        <v>3690</v>
      </c>
      <c r="P6" s="12">
        <v>810</v>
      </c>
      <c r="Q6" s="3">
        <v>290</v>
      </c>
      <c r="R6" s="12">
        <v>90</v>
      </c>
      <c r="S6" s="12">
        <v>700</v>
      </c>
      <c r="T6" s="3">
        <v>900</v>
      </c>
    </row>
    <row r="8" spans="1:20" ht="56.25" x14ac:dyDescent="0.25">
      <c r="A8" s="116" t="s">
        <v>19</v>
      </c>
      <c r="B8" s="116"/>
      <c r="C8" s="115" t="s">
        <v>8</v>
      </c>
      <c r="D8" s="115"/>
      <c r="E8" s="115" t="s">
        <v>1</v>
      </c>
      <c r="F8" s="115"/>
      <c r="G8" s="115" t="s">
        <v>2</v>
      </c>
      <c r="H8" s="115"/>
      <c r="I8" s="115" t="s">
        <v>3</v>
      </c>
      <c r="J8" s="115"/>
      <c r="K8" s="115" t="s">
        <v>4</v>
      </c>
      <c r="L8" s="115"/>
      <c r="M8" s="115" t="s">
        <v>5</v>
      </c>
      <c r="N8" s="115"/>
      <c r="O8" s="115" t="s">
        <v>11</v>
      </c>
      <c r="P8" s="115"/>
      <c r="Q8" s="115" t="s">
        <v>6</v>
      </c>
      <c r="R8" s="115"/>
      <c r="S8" s="38" t="s">
        <v>231</v>
      </c>
      <c r="T8" s="20" t="s">
        <v>0</v>
      </c>
    </row>
    <row r="9" spans="1:20" ht="45" x14ac:dyDescent="0.3">
      <c r="A9" s="6"/>
      <c r="B9" s="7"/>
      <c r="C9" s="18" t="s">
        <v>9</v>
      </c>
      <c r="D9" s="18" t="s">
        <v>10</v>
      </c>
      <c r="E9" s="18" t="s">
        <v>9</v>
      </c>
      <c r="F9" s="18" t="s">
        <v>10</v>
      </c>
      <c r="G9" s="18" t="s">
        <v>9</v>
      </c>
      <c r="H9" s="18" t="s">
        <v>10</v>
      </c>
      <c r="I9" s="18" t="s">
        <v>9</v>
      </c>
      <c r="J9" s="18" t="s">
        <v>10</v>
      </c>
      <c r="K9" s="18" t="s">
        <v>9</v>
      </c>
      <c r="L9" s="18" t="s">
        <v>10</v>
      </c>
      <c r="M9" s="18" t="s">
        <v>9</v>
      </c>
      <c r="N9" s="18" t="s">
        <v>10</v>
      </c>
      <c r="O9" s="18" t="s">
        <v>9</v>
      </c>
      <c r="P9" s="18" t="s">
        <v>10</v>
      </c>
      <c r="Q9" s="18" t="s">
        <v>9</v>
      </c>
      <c r="R9" s="18" t="s">
        <v>10</v>
      </c>
      <c r="S9" s="18" t="s">
        <v>9</v>
      </c>
      <c r="T9" s="18" t="s">
        <v>10</v>
      </c>
    </row>
    <row r="10" spans="1:20" ht="15" x14ac:dyDescent="0.25">
      <c r="A10" s="101" t="s">
        <v>90</v>
      </c>
      <c r="B10" s="101"/>
      <c r="C10" s="3">
        <v>1890</v>
      </c>
      <c r="D10" s="41">
        <v>300</v>
      </c>
      <c r="E10" s="3">
        <v>1990</v>
      </c>
      <c r="F10" s="12">
        <v>450</v>
      </c>
      <c r="G10" s="3">
        <v>2190</v>
      </c>
      <c r="H10" s="12">
        <v>540</v>
      </c>
      <c r="I10" s="40">
        <v>700</v>
      </c>
      <c r="J10" s="41">
        <v>200</v>
      </c>
      <c r="K10" s="40">
        <v>600</v>
      </c>
      <c r="L10" s="41">
        <v>150</v>
      </c>
      <c r="M10" s="3">
        <v>3790</v>
      </c>
      <c r="N10" s="12">
        <v>900</v>
      </c>
      <c r="O10" s="3">
        <v>3490</v>
      </c>
      <c r="P10" s="12">
        <v>810</v>
      </c>
      <c r="Q10" s="3">
        <v>290</v>
      </c>
      <c r="R10" s="12">
        <v>90</v>
      </c>
      <c r="S10" s="41">
        <v>499</v>
      </c>
      <c r="T10" s="3">
        <v>900</v>
      </c>
    </row>
    <row r="11" spans="1:20" ht="15" x14ac:dyDescent="0.25">
      <c r="A11" s="101" t="s">
        <v>91</v>
      </c>
      <c r="B11" s="101"/>
      <c r="C11" s="3">
        <v>1990</v>
      </c>
      <c r="D11" s="41">
        <v>300</v>
      </c>
      <c r="E11" s="3">
        <v>2190</v>
      </c>
      <c r="F11" s="12">
        <v>450</v>
      </c>
      <c r="G11" s="3">
        <v>1990</v>
      </c>
      <c r="H11" s="12">
        <v>540</v>
      </c>
      <c r="I11" s="40">
        <v>900</v>
      </c>
      <c r="J11" s="41">
        <v>200</v>
      </c>
      <c r="K11" s="40">
        <v>600</v>
      </c>
      <c r="L11" s="41">
        <v>150</v>
      </c>
      <c r="M11" s="3">
        <v>3790</v>
      </c>
      <c r="N11" s="12">
        <v>900</v>
      </c>
      <c r="O11" s="3">
        <v>3490</v>
      </c>
      <c r="P11" s="12">
        <v>810</v>
      </c>
      <c r="Q11" s="3">
        <v>290</v>
      </c>
      <c r="R11" s="12">
        <v>90</v>
      </c>
      <c r="S11" s="41">
        <v>499</v>
      </c>
      <c r="T11" s="3">
        <v>900</v>
      </c>
    </row>
    <row r="12" spans="1:20" ht="15" x14ac:dyDescent="0.25">
      <c r="A12" s="101" t="s">
        <v>92</v>
      </c>
      <c r="B12" s="101"/>
      <c r="C12" s="3">
        <v>2390</v>
      </c>
      <c r="D12" s="41">
        <v>300</v>
      </c>
      <c r="E12" s="3">
        <v>2190</v>
      </c>
      <c r="F12" s="12">
        <v>450</v>
      </c>
      <c r="G12" s="3">
        <v>2490</v>
      </c>
      <c r="H12" s="12">
        <v>540</v>
      </c>
      <c r="I12" s="40">
        <v>900</v>
      </c>
      <c r="J12" s="41">
        <v>200</v>
      </c>
      <c r="K12" s="40">
        <v>600</v>
      </c>
      <c r="L12" s="41">
        <v>150</v>
      </c>
      <c r="M12" s="3">
        <v>3790</v>
      </c>
      <c r="N12" s="12">
        <v>900</v>
      </c>
      <c r="O12" s="3">
        <v>6500</v>
      </c>
      <c r="P12" s="12">
        <v>810</v>
      </c>
      <c r="Q12" s="3">
        <v>290</v>
      </c>
      <c r="R12" s="12">
        <v>90</v>
      </c>
      <c r="S12" s="41">
        <v>499</v>
      </c>
      <c r="T12" s="3">
        <v>900</v>
      </c>
    </row>
    <row r="13" spans="1:20" ht="15" x14ac:dyDescent="0.25">
      <c r="A13" s="101" t="s">
        <v>93</v>
      </c>
      <c r="B13" s="101"/>
      <c r="C13" s="3">
        <v>1990</v>
      </c>
      <c r="D13" s="41">
        <v>300</v>
      </c>
      <c r="E13" s="3">
        <v>2190</v>
      </c>
      <c r="F13" s="12">
        <v>450</v>
      </c>
      <c r="G13" s="3">
        <v>2490</v>
      </c>
      <c r="H13" s="12">
        <v>540</v>
      </c>
      <c r="I13" s="40">
        <v>900</v>
      </c>
      <c r="J13" s="41">
        <v>200</v>
      </c>
      <c r="K13" s="40">
        <v>600</v>
      </c>
      <c r="L13" s="41">
        <v>150</v>
      </c>
      <c r="M13" s="3">
        <v>3790</v>
      </c>
      <c r="N13" s="12">
        <v>900</v>
      </c>
      <c r="O13" s="3">
        <v>3490</v>
      </c>
      <c r="P13" s="12">
        <v>810</v>
      </c>
      <c r="Q13" s="3">
        <v>290</v>
      </c>
      <c r="R13" s="12">
        <v>90</v>
      </c>
      <c r="S13" s="41">
        <v>499</v>
      </c>
      <c r="T13" s="3">
        <v>900</v>
      </c>
    </row>
    <row r="14" spans="1:20" ht="15" x14ac:dyDescent="0.25">
      <c r="A14" s="101" t="s">
        <v>94</v>
      </c>
      <c r="B14" s="101"/>
      <c r="C14" s="3">
        <v>2390</v>
      </c>
      <c r="D14" s="41">
        <v>300</v>
      </c>
      <c r="E14" s="3">
        <v>2490</v>
      </c>
      <c r="F14" s="12">
        <v>450</v>
      </c>
      <c r="G14" s="3">
        <v>2490</v>
      </c>
      <c r="H14" s="12">
        <v>540</v>
      </c>
      <c r="I14" s="40">
        <v>900</v>
      </c>
      <c r="J14" s="41">
        <v>200</v>
      </c>
      <c r="K14" s="40">
        <v>600</v>
      </c>
      <c r="L14" s="41">
        <v>150</v>
      </c>
      <c r="M14" s="3">
        <v>3790</v>
      </c>
      <c r="N14" s="12">
        <v>900</v>
      </c>
      <c r="O14" s="3">
        <v>4490</v>
      </c>
      <c r="P14" s="12">
        <v>810</v>
      </c>
      <c r="Q14" s="3">
        <v>290</v>
      </c>
      <c r="R14" s="12">
        <v>90</v>
      </c>
      <c r="S14" s="41">
        <v>499</v>
      </c>
      <c r="T14" s="3">
        <v>900</v>
      </c>
    </row>
    <row r="16" spans="1:20" ht="56.25" x14ac:dyDescent="0.25">
      <c r="A16" s="116" t="s">
        <v>20</v>
      </c>
      <c r="B16" s="116"/>
      <c r="C16" s="115" t="s">
        <v>8</v>
      </c>
      <c r="D16" s="115"/>
      <c r="E16" s="115" t="s">
        <v>1</v>
      </c>
      <c r="F16" s="115"/>
      <c r="G16" s="115" t="s">
        <v>2</v>
      </c>
      <c r="H16" s="115"/>
      <c r="I16" s="115" t="s">
        <v>3</v>
      </c>
      <c r="J16" s="115"/>
      <c r="K16" s="115" t="s">
        <v>4</v>
      </c>
      <c r="L16" s="115"/>
      <c r="M16" s="115" t="s">
        <v>5</v>
      </c>
      <c r="N16" s="115"/>
      <c r="O16" s="115" t="s">
        <v>11</v>
      </c>
      <c r="P16" s="115"/>
      <c r="Q16" s="115" t="s">
        <v>6</v>
      </c>
      <c r="R16" s="115"/>
      <c r="S16" s="38" t="s">
        <v>231</v>
      </c>
      <c r="T16" s="20" t="s">
        <v>0</v>
      </c>
    </row>
    <row r="17" spans="1:20" ht="45" x14ac:dyDescent="0.3">
      <c r="A17" s="6"/>
      <c r="B17" s="7"/>
      <c r="C17" s="18" t="s">
        <v>9</v>
      </c>
      <c r="D17" s="18" t="s">
        <v>10</v>
      </c>
      <c r="E17" s="18" t="s">
        <v>9</v>
      </c>
      <c r="F17" s="18" t="s">
        <v>10</v>
      </c>
      <c r="G17" s="18" t="s">
        <v>9</v>
      </c>
      <c r="H17" s="18" t="s">
        <v>10</v>
      </c>
      <c r="I17" s="18" t="s">
        <v>9</v>
      </c>
      <c r="J17" s="18" t="s">
        <v>10</v>
      </c>
      <c r="K17" s="18" t="s">
        <v>9</v>
      </c>
      <c r="L17" s="18" t="s">
        <v>10</v>
      </c>
      <c r="M17" s="18" t="s">
        <v>9</v>
      </c>
      <c r="N17" s="18" t="s">
        <v>10</v>
      </c>
      <c r="O17" s="18" t="s">
        <v>9</v>
      </c>
      <c r="P17" s="18" t="s">
        <v>10</v>
      </c>
      <c r="Q17" s="18" t="s">
        <v>9</v>
      </c>
      <c r="R17" s="18" t="s">
        <v>10</v>
      </c>
      <c r="S17" s="18" t="s">
        <v>9</v>
      </c>
      <c r="T17" s="18" t="s">
        <v>10</v>
      </c>
    </row>
    <row r="18" spans="1:20" ht="15" x14ac:dyDescent="0.25">
      <c r="A18" s="101" t="s">
        <v>95</v>
      </c>
      <c r="B18" s="101"/>
      <c r="C18" s="13">
        <v>1890</v>
      </c>
      <c r="D18" s="41">
        <v>300</v>
      </c>
      <c r="E18" s="13">
        <v>2190</v>
      </c>
      <c r="F18" s="13">
        <v>450</v>
      </c>
      <c r="G18" s="13">
        <v>1990</v>
      </c>
      <c r="H18" s="13">
        <v>540</v>
      </c>
      <c r="I18" s="36">
        <v>420</v>
      </c>
      <c r="J18" s="41">
        <v>200</v>
      </c>
      <c r="K18" s="36">
        <v>450</v>
      </c>
      <c r="L18" s="41">
        <v>150</v>
      </c>
      <c r="M18" s="13">
        <v>4490</v>
      </c>
      <c r="N18" s="13">
        <v>900</v>
      </c>
      <c r="O18" s="13">
        <v>3590</v>
      </c>
      <c r="P18" s="13">
        <v>810</v>
      </c>
      <c r="Q18" s="13">
        <v>290</v>
      </c>
      <c r="R18" s="13">
        <v>90</v>
      </c>
      <c r="S18" s="41">
        <v>499</v>
      </c>
      <c r="T18" s="13">
        <v>900</v>
      </c>
    </row>
    <row r="19" spans="1:20" ht="15" x14ac:dyDescent="0.25">
      <c r="A19" s="119" t="s">
        <v>97</v>
      </c>
      <c r="B19" s="120"/>
      <c r="C19" s="13">
        <v>1800</v>
      </c>
      <c r="D19" s="41">
        <v>300</v>
      </c>
      <c r="E19" s="13">
        <v>1900</v>
      </c>
      <c r="F19" s="13">
        <v>450</v>
      </c>
      <c r="G19" s="13">
        <v>1890</v>
      </c>
      <c r="H19" s="13">
        <v>540</v>
      </c>
      <c r="I19" s="36">
        <v>420</v>
      </c>
      <c r="J19" s="41">
        <v>200</v>
      </c>
      <c r="K19" s="36">
        <v>450</v>
      </c>
      <c r="L19" s="41">
        <v>150</v>
      </c>
      <c r="M19" s="13">
        <v>4490</v>
      </c>
      <c r="N19" s="13">
        <v>900</v>
      </c>
      <c r="O19" s="13">
        <v>3290</v>
      </c>
      <c r="P19" s="13">
        <v>810</v>
      </c>
      <c r="Q19" s="13">
        <v>290</v>
      </c>
      <c r="R19" s="13">
        <v>90</v>
      </c>
      <c r="S19" s="41">
        <v>499</v>
      </c>
      <c r="T19" s="13">
        <v>900</v>
      </c>
    </row>
    <row r="20" spans="1:20" ht="15" x14ac:dyDescent="0.25">
      <c r="A20" s="119" t="s">
        <v>100</v>
      </c>
      <c r="B20" s="120"/>
      <c r="C20" s="13">
        <v>1990</v>
      </c>
      <c r="D20" s="41">
        <v>300</v>
      </c>
      <c r="E20" s="13">
        <v>1990</v>
      </c>
      <c r="F20" s="13">
        <v>450</v>
      </c>
      <c r="G20" s="13">
        <v>1990</v>
      </c>
      <c r="H20" s="13">
        <v>540</v>
      </c>
      <c r="I20" s="36">
        <v>420</v>
      </c>
      <c r="J20" s="41">
        <v>200</v>
      </c>
      <c r="K20" s="36">
        <v>450</v>
      </c>
      <c r="L20" s="41">
        <v>150</v>
      </c>
      <c r="M20" s="13">
        <v>5690</v>
      </c>
      <c r="N20" s="13">
        <v>900</v>
      </c>
      <c r="O20" s="13">
        <v>4490</v>
      </c>
      <c r="P20" s="13">
        <v>810</v>
      </c>
      <c r="Q20" s="13">
        <v>290</v>
      </c>
      <c r="R20" s="13">
        <v>90</v>
      </c>
      <c r="S20" s="41">
        <v>499</v>
      </c>
      <c r="T20" s="13">
        <v>900</v>
      </c>
    </row>
    <row r="21" spans="1:20" ht="15" x14ac:dyDescent="0.25">
      <c r="A21" s="101" t="s">
        <v>101</v>
      </c>
      <c r="B21" s="101"/>
      <c r="C21" s="13">
        <v>1990</v>
      </c>
      <c r="D21" s="41">
        <v>300</v>
      </c>
      <c r="E21" s="13">
        <v>1990</v>
      </c>
      <c r="F21" s="13">
        <v>450</v>
      </c>
      <c r="G21" s="13">
        <v>1990</v>
      </c>
      <c r="H21" s="13">
        <v>540</v>
      </c>
      <c r="I21" s="36">
        <v>420</v>
      </c>
      <c r="J21" s="41">
        <v>200</v>
      </c>
      <c r="K21" s="36">
        <v>450</v>
      </c>
      <c r="L21" s="41">
        <v>150</v>
      </c>
      <c r="M21" s="13">
        <v>5590</v>
      </c>
      <c r="N21" s="13">
        <v>900</v>
      </c>
      <c r="O21" s="13">
        <v>4490</v>
      </c>
      <c r="P21" s="13">
        <v>810</v>
      </c>
      <c r="Q21" s="13">
        <v>790</v>
      </c>
      <c r="R21" s="13">
        <v>90</v>
      </c>
      <c r="S21" s="41">
        <v>499</v>
      </c>
      <c r="T21" s="13">
        <v>900</v>
      </c>
    </row>
    <row r="22" spans="1:20" ht="15" x14ac:dyDescent="0.25">
      <c r="A22" s="101" t="s">
        <v>96</v>
      </c>
      <c r="B22" s="101"/>
      <c r="C22" s="13">
        <v>1990</v>
      </c>
      <c r="D22" s="41">
        <v>300</v>
      </c>
      <c r="E22" s="13">
        <v>1990</v>
      </c>
      <c r="F22" s="13">
        <v>450</v>
      </c>
      <c r="G22" s="13">
        <v>1990</v>
      </c>
      <c r="H22" s="13">
        <v>540</v>
      </c>
      <c r="I22" s="36">
        <v>420</v>
      </c>
      <c r="J22" s="41">
        <v>200</v>
      </c>
      <c r="K22" s="36">
        <v>450</v>
      </c>
      <c r="L22" s="41">
        <v>150</v>
      </c>
      <c r="M22" s="13">
        <v>4690</v>
      </c>
      <c r="N22" s="13">
        <v>900</v>
      </c>
      <c r="O22" s="13">
        <v>4390</v>
      </c>
      <c r="P22" s="13">
        <v>810</v>
      </c>
      <c r="Q22" s="13">
        <v>290</v>
      </c>
      <c r="R22" s="13">
        <v>90</v>
      </c>
      <c r="S22" s="41">
        <v>499</v>
      </c>
      <c r="T22" s="13">
        <v>900</v>
      </c>
    </row>
    <row r="23" spans="1:20" ht="15" x14ac:dyDescent="0.25">
      <c r="A23" s="101" t="s">
        <v>98</v>
      </c>
      <c r="B23" s="101"/>
      <c r="C23" s="13">
        <v>2290</v>
      </c>
      <c r="D23" s="41">
        <v>300</v>
      </c>
      <c r="E23" s="13">
        <v>2900</v>
      </c>
      <c r="F23" s="13">
        <v>450</v>
      </c>
      <c r="G23" s="13">
        <v>2390</v>
      </c>
      <c r="H23" s="13">
        <v>540</v>
      </c>
      <c r="I23" s="36">
        <v>420</v>
      </c>
      <c r="J23" s="41">
        <v>200</v>
      </c>
      <c r="K23" s="36">
        <v>450</v>
      </c>
      <c r="L23" s="41">
        <v>150</v>
      </c>
      <c r="M23" s="13">
        <v>4900</v>
      </c>
      <c r="N23" s="13">
        <v>900</v>
      </c>
      <c r="O23" s="13">
        <v>5900</v>
      </c>
      <c r="P23" s="13">
        <v>810</v>
      </c>
      <c r="Q23" s="13">
        <v>290</v>
      </c>
      <c r="R23" s="13">
        <v>90</v>
      </c>
      <c r="S23" s="41">
        <v>499</v>
      </c>
      <c r="T23" s="13">
        <v>900</v>
      </c>
    </row>
    <row r="24" spans="1:20" ht="15" x14ac:dyDescent="0.25">
      <c r="A24" s="103" t="s">
        <v>99</v>
      </c>
      <c r="B24" s="103"/>
      <c r="C24" s="13">
        <v>1990</v>
      </c>
      <c r="D24" s="41">
        <v>300</v>
      </c>
      <c r="E24" s="13">
        <v>1990</v>
      </c>
      <c r="F24" s="13">
        <v>450</v>
      </c>
      <c r="G24" s="13">
        <v>2390</v>
      </c>
      <c r="H24" s="13">
        <v>540</v>
      </c>
      <c r="I24" s="36">
        <v>420</v>
      </c>
      <c r="J24" s="41">
        <v>200</v>
      </c>
      <c r="K24" s="36">
        <v>450</v>
      </c>
      <c r="L24" s="41">
        <v>150</v>
      </c>
      <c r="M24" s="13">
        <v>4900</v>
      </c>
      <c r="N24" s="13">
        <v>900</v>
      </c>
      <c r="O24" s="13">
        <v>4900</v>
      </c>
      <c r="P24" s="13">
        <v>810</v>
      </c>
      <c r="Q24" s="13">
        <v>290</v>
      </c>
      <c r="R24" s="13">
        <v>90</v>
      </c>
      <c r="S24" s="41">
        <v>499</v>
      </c>
      <c r="T24" s="13">
        <v>900</v>
      </c>
    </row>
    <row r="83" spans="1:12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43">
    <mergeCell ref="A20:B20"/>
    <mergeCell ref="A21:B21"/>
    <mergeCell ref="A22:B22"/>
    <mergeCell ref="A23:B23"/>
    <mergeCell ref="A24:B24"/>
    <mergeCell ref="M16:N16"/>
    <mergeCell ref="O16:P16"/>
    <mergeCell ref="Q16:R16"/>
    <mergeCell ref="A18:B18"/>
    <mergeCell ref="A19:B19"/>
    <mergeCell ref="C16:D16"/>
    <mergeCell ref="E16:F16"/>
    <mergeCell ref="G16:H16"/>
    <mergeCell ref="I16:J16"/>
    <mergeCell ref="K16:L16"/>
    <mergeCell ref="A11:B11"/>
    <mergeCell ref="A12:B12"/>
    <mergeCell ref="A13:B13"/>
    <mergeCell ref="A14:B14"/>
    <mergeCell ref="A16:B16"/>
    <mergeCell ref="K8:L8"/>
    <mergeCell ref="M8:N8"/>
    <mergeCell ref="O8:P8"/>
    <mergeCell ref="Q8:R8"/>
    <mergeCell ref="A10:B10"/>
    <mergeCell ref="A8:B8"/>
    <mergeCell ref="C8:D8"/>
    <mergeCell ref="E8:F8"/>
    <mergeCell ref="G8:H8"/>
    <mergeCell ref="I8:J8"/>
    <mergeCell ref="A4:B4"/>
    <mergeCell ref="A5:B5"/>
    <mergeCell ref="A6:B6"/>
    <mergeCell ref="B1:K1"/>
    <mergeCell ref="K2:L2"/>
    <mergeCell ref="A2:B2"/>
    <mergeCell ref="M2:N2"/>
    <mergeCell ref="O2:P2"/>
    <mergeCell ref="Q2:R2"/>
    <mergeCell ref="C2:D2"/>
    <mergeCell ref="E2:F2"/>
    <mergeCell ref="G2:H2"/>
    <mergeCell ref="I2:J2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A2" sqref="A2:T8"/>
    </sheetView>
  </sheetViews>
  <sheetFormatPr defaultRowHeight="18.75" x14ac:dyDescent="0.3"/>
  <cols>
    <col min="1" max="1" width="9.140625" style="5"/>
    <col min="2" max="2" width="12" style="5" customWidth="1"/>
    <col min="3" max="12" width="7.7109375" style="10" customWidth="1"/>
    <col min="13" max="20" width="7.7109375" style="1" customWidth="1"/>
    <col min="21" max="16384" width="9.140625" style="1"/>
  </cols>
  <sheetData>
    <row r="1" spans="1:20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56.25" x14ac:dyDescent="0.25">
      <c r="A2" s="118" t="s">
        <v>19</v>
      </c>
      <c r="B2" s="118"/>
      <c r="C2" s="117" t="s">
        <v>8</v>
      </c>
      <c r="D2" s="117"/>
      <c r="E2" s="117" t="s">
        <v>1</v>
      </c>
      <c r="F2" s="117"/>
      <c r="G2" s="117" t="s">
        <v>2</v>
      </c>
      <c r="H2" s="117"/>
      <c r="I2" s="117" t="s">
        <v>3</v>
      </c>
      <c r="J2" s="117"/>
      <c r="K2" s="117" t="s">
        <v>4</v>
      </c>
      <c r="L2" s="117"/>
      <c r="M2" s="117" t="s">
        <v>5</v>
      </c>
      <c r="N2" s="117"/>
      <c r="O2" s="117" t="s">
        <v>11</v>
      </c>
      <c r="P2" s="117"/>
      <c r="Q2" s="117" t="s">
        <v>6</v>
      </c>
      <c r="R2" s="117"/>
      <c r="S2" s="11" t="s">
        <v>7</v>
      </c>
      <c r="T2" s="11" t="s">
        <v>0</v>
      </c>
    </row>
    <row r="3" spans="1:20" ht="45" x14ac:dyDescent="0.3">
      <c r="A3" s="6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11" t="s">
        <v>9</v>
      </c>
      <c r="N3" s="11" t="s">
        <v>10</v>
      </c>
      <c r="O3" s="11" t="s">
        <v>9</v>
      </c>
      <c r="P3" s="11" t="s">
        <v>10</v>
      </c>
      <c r="Q3" s="11" t="s">
        <v>9</v>
      </c>
      <c r="R3" s="11" t="s">
        <v>10</v>
      </c>
      <c r="S3" s="11" t="s">
        <v>9</v>
      </c>
      <c r="T3" s="11" t="s">
        <v>10</v>
      </c>
    </row>
    <row r="4" spans="1:20" ht="15" x14ac:dyDescent="0.25">
      <c r="A4" s="101" t="s">
        <v>90</v>
      </c>
      <c r="B4" s="101"/>
      <c r="C4" s="3">
        <v>1890</v>
      </c>
      <c r="D4" s="12">
        <v>360</v>
      </c>
      <c r="E4" s="3">
        <v>1990</v>
      </c>
      <c r="F4" s="12">
        <v>450</v>
      </c>
      <c r="G4" s="3">
        <v>2190</v>
      </c>
      <c r="H4" s="12">
        <v>540</v>
      </c>
      <c r="I4" s="3">
        <v>590</v>
      </c>
      <c r="J4" s="12">
        <v>90</v>
      </c>
      <c r="K4" s="3">
        <v>540</v>
      </c>
      <c r="L4" s="12">
        <v>90</v>
      </c>
      <c r="M4" s="3">
        <v>3790</v>
      </c>
      <c r="N4" s="12">
        <v>900</v>
      </c>
      <c r="O4" s="3">
        <v>3490</v>
      </c>
      <c r="P4" s="12">
        <v>810</v>
      </c>
      <c r="Q4" s="3">
        <v>290</v>
      </c>
      <c r="R4" s="12">
        <v>90</v>
      </c>
      <c r="S4" s="12">
        <v>700</v>
      </c>
      <c r="T4" s="3">
        <v>900</v>
      </c>
    </row>
    <row r="5" spans="1:20" ht="15" x14ac:dyDescent="0.25">
      <c r="A5" s="101" t="s">
        <v>91</v>
      </c>
      <c r="B5" s="101"/>
      <c r="C5" s="3">
        <v>1990</v>
      </c>
      <c r="D5" s="12">
        <v>360</v>
      </c>
      <c r="E5" s="3">
        <v>2190</v>
      </c>
      <c r="F5" s="12">
        <v>450</v>
      </c>
      <c r="G5" s="3">
        <v>1990</v>
      </c>
      <c r="H5" s="12">
        <v>540</v>
      </c>
      <c r="I5" s="3">
        <v>790</v>
      </c>
      <c r="J5" s="12">
        <v>90</v>
      </c>
      <c r="K5" s="3">
        <v>540</v>
      </c>
      <c r="L5" s="12">
        <v>90</v>
      </c>
      <c r="M5" s="3">
        <v>3790</v>
      </c>
      <c r="N5" s="12">
        <v>900</v>
      </c>
      <c r="O5" s="3">
        <v>3490</v>
      </c>
      <c r="P5" s="12">
        <v>810</v>
      </c>
      <c r="Q5" s="3">
        <v>290</v>
      </c>
      <c r="R5" s="12">
        <v>90</v>
      </c>
      <c r="S5" s="12">
        <v>700</v>
      </c>
      <c r="T5" s="3">
        <v>900</v>
      </c>
    </row>
    <row r="6" spans="1:20" ht="15" x14ac:dyDescent="0.25">
      <c r="A6" s="101" t="s">
        <v>92</v>
      </c>
      <c r="B6" s="101"/>
      <c r="C6" s="3">
        <v>2390</v>
      </c>
      <c r="D6" s="12">
        <v>360</v>
      </c>
      <c r="E6" s="3">
        <v>2190</v>
      </c>
      <c r="F6" s="12">
        <v>450</v>
      </c>
      <c r="G6" s="3">
        <v>2490</v>
      </c>
      <c r="H6" s="12">
        <v>540</v>
      </c>
      <c r="I6" s="3">
        <v>790</v>
      </c>
      <c r="J6" s="12">
        <v>90</v>
      </c>
      <c r="K6" s="3">
        <v>540</v>
      </c>
      <c r="L6" s="12">
        <v>90</v>
      </c>
      <c r="M6" s="3">
        <v>3790</v>
      </c>
      <c r="N6" s="12">
        <v>900</v>
      </c>
      <c r="O6" s="3">
        <v>6500</v>
      </c>
      <c r="P6" s="12">
        <v>810</v>
      </c>
      <c r="Q6" s="3">
        <v>290</v>
      </c>
      <c r="R6" s="12">
        <v>90</v>
      </c>
      <c r="S6" s="12">
        <v>700</v>
      </c>
      <c r="T6" s="3">
        <v>900</v>
      </c>
    </row>
    <row r="7" spans="1:20" ht="15" x14ac:dyDescent="0.25">
      <c r="A7" s="101" t="s">
        <v>93</v>
      </c>
      <c r="B7" s="101"/>
      <c r="C7" s="3">
        <v>1990</v>
      </c>
      <c r="D7" s="12">
        <v>360</v>
      </c>
      <c r="E7" s="3">
        <v>2190</v>
      </c>
      <c r="F7" s="12">
        <v>450</v>
      </c>
      <c r="G7" s="3">
        <v>2490</v>
      </c>
      <c r="H7" s="12">
        <v>540</v>
      </c>
      <c r="I7" s="3">
        <v>790</v>
      </c>
      <c r="J7" s="12">
        <v>90</v>
      </c>
      <c r="K7" s="3">
        <v>540</v>
      </c>
      <c r="L7" s="12">
        <v>90</v>
      </c>
      <c r="M7" s="3">
        <v>3790</v>
      </c>
      <c r="N7" s="12">
        <v>900</v>
      </c>
      <c r="O7" s="3">
        <v>3490</v>
      </c>
      <c r="P7" s="12">
        <v>810</v>
      </c>
      <c r="Q7" s="3">
        <v>290</v>
      </c>
      <c r="R7" s="12">
        <v>90</v>
      </c>
      <c r="S7" s="12">
        <v>700</v>
      </c>
      <c r="T7" s="3">
        <v>900</v>
      </c>
    </row>
    <row r="8" spans="1:20" ht="15" x14ac:dyDescent="0.25">
      <c r="A8" s="101" t="s">
        <v>94</v>
      </c>
      <c r="B8" s="101"/>
      <c r="C8" s="3">
        <v>2390</v>
      </c>
      <c r="D8" s="12">
        <v>360</v>
      </c>
      <c r="E8" s="3">
        <v>2490</v>
      </c>
      <c r="F8" s="12">
        <v>450</v>
      </c>
      <c r="G8" s="3">
        <v>2490</v>
      </c>
      <c r="H8" s="12">
        <v>540</v>
      </c>
      <c r="I8" s="3">
        <v>790</v>
      </c>
      <c r="J8" s="12">
        <v>90</v>
      </c>
      <c r="K8" s="3">
        <v>540</v>
      </c>
      <c r="L8" s="12">
        <v>90</v>
      </c>
      <c r="M8" s="3">
        <v>3790</v>
      </c>
      <c r="N8" s="12">
        <v>900</v>
      </c>
      <c r="O8" s="3">
        <v>4490</v>
      </c>
      <c r="P8" s="12">
        <v>810</v>
      </c>
      <c r="Q8" s="3">
        <v>290</v>
      </c>
      <c r="R8" s="12">
        <v>90</v>
      </c>
      <c r="S8" s="12">
        <v>700</v>
      </c>
      <c r="T8" s="3">
        <v>900</v>
      </c>
    </row>
    <row r="85" spans="1:12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15">
    <mergeCell ref="A4:B4"/>
    <mergeCell ref="A5:B5"/>
    <mergeCell ref="A6:B6"/>
    <mergeCell ref="A7:B7"/>
    <mergeCell ref="A8:B8"/>
    <mergeCell ref="M2:N2"/>
    <mergeCell ref="O2:P2"/>
    <mergeCell ref="Q2:R2"/>
    <mergeCell ref="B1:K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ДОПРАБОТЫ МАС</vt:lpstr>
      <vt:lpstr>ДОПРАБОТЫ ПРЕМ</vt:lpstr>
      <vt:lpstr>АКЦИЯ ПО ЗАМЕНЕ МАСЛА</vt:lpstr>
      <vt:lpstr>ЛОБ СТЕКЛА</vt:lpstr>
      <vt:lpstr>ЧИП-ТЮН КАЗПОБ</vt:lpstr>
      <vt:lpstr>FORD-KIA</vt:lpstr>
      <vt:lpstr>KIA</vt:lpstr>
      <vt:lpstr>REN-VOLKSW-HYUNDAI</vt:lpstr>
      <vt:lpstr>VOLKSWAGEN</vt:lpstr>
      <vt:lpstr>HYUNDAI</vt:lpstr>
      <vt:lpstr>TOY-CHEVR-OPEL</vt:lpstr>
      <vt:lpstr>CHEVROLET</vt:lpstr>
      <vt:lpstr>OPEL</vt:lpstr>
      <vt:lpstr>NIS-SUZ-MAZ</vt:lpstr>
      <vt:lpstr>SUZUKI</vt:lpstr>
      <vt:lpstr>MAZDA</vt:lpstr>
      <vt:lpstr>HONDA-SKODA-PEGOUT</vt:lpstr>
      <vt:lpstr>SKODA</vt:lpstr>
      <vt:lpstr>PEGOUT</vt:lpstr>
      <vt:lpstr> CITR-MITSUB-SUBAR</vt:lpstr>
      <vt:lpstr>MITSUBISHI</vt:lpstr>
      <vt:lpstr>SUBARU</vt:lpstr>
      <vt:lpstr>VOlVO</vt:lpstr>
    </vt:vector>
  </TitlesOfParts>
  <Company>ТрансТехСервис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Сапунов Андрей Юрьевич</dc:creator>
  <cp:lastModifiedBy>Сапунов Андрей Юрьевич</cp:lastModifiedBy>
  <cp:lastPrinted>2017-07-29T07:50:54Z</cp:lastPrinted>
  <dcterms:created xsi:type="dcterms:W3CDTF">2016-09-10T13:28:59Z</dcterms:created>
  <dcterms:modified xsi:type="dcterms:W3CDTF">2017-08-31T11:54:29Z</dcterms:modified>
</cp:coreProperties>
</file>